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8620" windowHeight="1266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J91" i="1" l="1"/>
</calcChain>
</file>

<file path=xl/sharedStrings.xml><?xml version="1.0" encoding="utf-8"?>
<sst xmlns="http://schemas.openxmlformats.org/spreadsheetml/2006/main" count="532" uniqueCount="181">
  <si>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</si>
  <si>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</si>
  <si>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</si>
  <si>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</si>
  <si>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</si>
  <si>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</si>
  <si>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</si>
  <si>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
(%)</t>
  </si>
  <si>
    <t>Preço Unitário (com BDI) (R$)</t>
  </si>
  <si>
    <t>Preço Total
(R$)</t>
  </si>
  <si>
    <t>-</t>
  </si>
  <si>
    <t>SINAPI</t>
  </si>
  <si>
    <t>BDI 1</t>
  </si>
  <si>
    <t>1.</t>
  </si>
  <si>
    <t>Antonio faustino fase 1</t>
  </si>
  <si>
    <t>1.1.</t>
  </si>
  <si>
    <t>Serviços preliminares</t>
  </si>
  <si>
    <t>1.1.1.</t>
  </si>
  <si>
    <t>cpu 1</t>
  </si>
  <si>
    <t>010101</t>
  </si>
  <si>
    <t xml:space="preserve">COMPOSIÇÃO PARA ADM LOCAL </t>
  </si>
  <si>
    <t>UNIDADE</t>
  </si>
  <si>
    <t>1.1.2.</t>
  </si>
  <si>
    <t>sinapi-i</t>
  </si>
  <si>
    <t>4813</t>
  </si>
  <si>
    <t xml:space="preserve">PLACA DE OBRA (PARA CONSTRUCAO CIVIL) EM CHAPA GALVANIZADA *N. 22*, ADESIVADA, DE *2,0 X 1,125*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</si>
  <si>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M2    </t>
  </si>
  <si>
    <t>1.2.</t>
  </si>
  <si>
    <t>INFRAESTRUTURA</t>
  </si>
  <si>
    <t>1.2.1.</t>
  </si>
  <si>
    <t>SIURB INFRA</t>
  </si>
  <si>
    <t>50100</t>
  </si>
  <si>
    <t>ARRANCAMENTO DE GUIAS, INCLUI CARGA EM CAMINHÃO</t>
  </si>
  <si>
    <t>M</t>
  </si>
  <si>
    <t>1.2.2.</t>
  </si>
  <si>
    <t>50300</t>
  </si>
  <si>
    <t>DEMOLIÇÃO DE PAVIMENTO DE CONCRETO, SARJETA OU SARJETÃO, INCLUI CARGA EM CAMINHÃO</t>
  </si>
  <si>
    <t>M2</t>
  </si>
  <si>
    <t>1.2.3.</t>
  </si>
  <si>
    <t>84900</t>
  </si>
  <si>
    <t>DEMOLIÇÃO DE CONCRETO SIMPLES</t>
  </si>
  <si>
    <t>M3</t>
  </si>
  <si>
    <t>1.2.4.</t>
  </si>
  <si>
    <t>96620</t>
  </si>
  <si>
    <t>LASTRO DE CONCRETO MAGRO, APLICADO EM PISOS, LAJES SOBRE SOLO OU RADIERS. AF_08/2017</t>
  </si>
  <si>
    <t>1.2.5.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</si>
  <si>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</si>
  <si>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</si>
  <si>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1.2.6.</t>
  </si>
  <si>
    <t>51901</t>
  </si>
  <si>
    <t>CONSTRUÇÃO DE SARJETA OU SARJETÃO DE CONCRETO - FCK=25,0MPA</t>
  </si>
  <si>
    <t>1.2.7.</t>
  </si>
  <si>
    <t>92221</t>
  </si>
  <si>
    <t>TUBO DE CONCRETO PARA REDES COLETORAS DE ÁGUAS PLUVIAIS, DIÂMETRO DE 600 MM, JUNTA RÍGIDA, INSTALADO EM LOCAL COM ALTO NÍVEL DE INTERFERÊNCIAS - FORNECIMENTO E ASSENTAMENTO. AF_12/2015</t>
  </si>
  <si>
    <t>1.2.8.</t>
  </si>
  <si>
    <t>97957</t>
  </si>
  <si>
    <t>CAIXA PARA BOCA DE LOBO DUPLA RETANGULAR, EM ALVENARIA COM BLOCOS DE CONCRETO, DIMENSÕES INTERNAS: 0,6X2,2X1,2 M. AF_12/2020</t>
  </si>
  <si>
    <t>UN</t>
  </si>
  <si>
    <t>1.2.9.</t>
  </si>
  <si>
    <t>62205</t>
  </si>
  <si>
    <t>BOCA DE LOBO TRIPLA</t>
  </si>
  <si>
    <t>1.2.10.</t>
  </si>
  <si>
    <t>62206</t>
  </si>
  <si>
    <t>BOCA DE LOBO QUÁDRUPLA</t>
  </si>
  <si>
    <t>1.2.11.</t>
  </si>
  <si>
    <t>62100</t>
  </si>
  <si>
    <t>LEVANTAMENTO OU REBAIXAMENTO DE TAMPÃO DE POÇO DE VISITA</t>
  </si>
  <si>
    <t>1.2.12.</t>
  </si>
  <si>
    <t>SIURB EDIF</t>
  </si>
  <si>
    <t>95362</t>
  </si>
  <si>
    <t>REMOÇÃO DE POSTE DE CONCRETO EM REDE DE ENERGIA</t>
  </si>
  <si>
    <t>1.2.13.</t>
  </si>
  <si>
    <t>siurb edif</t>
  </si>
  <si>
    <t>97362</t>
  </si>
  <si>
    <t>RECOLOCAÇÃO DE POSTE DE CONCRETO EM REDE DE ENERGIA</t>
  </si>
  <si>
    <t>1.2.14.</t>
  </si>
  <si>
    <t>94994</t>
  </si>
  <si>
    <t>EXECUÇÃO DE PASSEIO (CALÇADA) OU PISO DE CONCRETO COM CONCRETO MOLDADO IN LOCO, FEITO EM OBRA, ACABAMENTO CONVENCIONAL, ESPESSURA 8 CM, ARMADO. AF_07/2016</t>
  </si>
  <si>
    <t>1.2.15.</t>
  </si>
  <si>
    <t>siurb infra</t>
  </si>
  <si>
    <t>43311</t>
  </si>
  <si>
    <t>CORTE, RECORTE E REMOÇÃO DE ÁRVORES INCLUSIVE RAIZES DIÂM. &gt; 15 E &lt; 30CM</t>
  </si>
  <si>
    <t>1.2.16.</t>
  </si>
  <si>
    <t>43312</t>
  </si>
  <si>
    <t>CORTE, RECORTE E REMOÇÃO DE ÁRVORES INCLUSIVE RAIZES DIÂM. &gt; 30 E &lt; 60CM</t>
  </si>
  <si>
    <t>1.2.17.</t>
  </si>
  <si>
    <t>130247</t>
  </si>
  <si>
    <t>PISO PODOTÁTIL, ALERTA OU DIRECIONAL, EM LADRILHO HIDRÁULICO</t>
  </si>
  <si>
    <t>1.2.18.</t>
  </si>
  <si>
    <t>cdhu 183</t>
  </si>
  <si>
    <t>70.06.021</t>
  </si>
  <si>
    <t>Tachão tipo I monodirecional refletivo</t>
  </si>
  <si>
    <t>1.2.19.</t>
  </si>
  <si>
    <t>70.06.020</t>
  </si>
  <si>
    <t>Tachão tipo I bidirecional refletivo</t>
  </si>
  <si>
    <t>1.2.20.</t>
  </si>
  <si>
    <t>70.02.010</t>
  </si>
  <si>
    <t>Sinalização horizontal com tinta vinílica ou acrílica</t>
  </si>
  <si>
    <t>1.2.21.</t>
  </si>
  <si>
    <t>70.02.013</t>
  </si>
  <si>
    <t>Sinalização horizontal em laminado elastoplástico retrorefletivo e antiderrapante, para símbolos e letras</t>
  </si>
  <si>
    <t>1.2.22.</t>
  </si>
  <si>
    <t>70.02.016</t>
  </si>
  <si>
    <t>Sinalização horizontal em massa termoplástica à quente por extrusão, espessura de 3,0 mm, para faixas</t>
  </si>
  <si>
    <t>1.2.23.</t>
  </si>
  <si>
    <t>98504</t>
  </si>
  <si>
    <t>PLANTIO DE GRAMA EM PLACAS. AF_05/2018</t>
  </si>
  <si>
    <t>1.2.24.</t>
  </si>
  <si>
    <t>13521</t>
  </si>
  <si>
    <t xml:space="preserve">PLACA DE ACO ESMALTADA PARA  IDENTIFICACAO DE RUA, *45 CM X 20*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</si>
  <si>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</si>
  <si>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>1.3.</t>
  </si>
  <si>
    <t>PAVIMENTAÇÃO</t>
  </si>
  <si>
    <t>1.3.1.</t>
  </si>
  <si>
    <t>96001</t>
  </si>
  <si>
    <t>FRESAGEM DE PAVIMENTO ASFÁLTICO (PROFUNDIDADE ATÉ 5,0 CM) - EXCLUSIVE TRANSPORTE. AF_11/2019</t>
  </si>
  <si>
    <t>1.3.2.</t>
  </si>
  <si>
    <t>51000</t>
  </si>
  <si>
    <t>ABERTURA DE CAIXA ATÉ 40CM, INCLUI ESCAVAÇÃO, COMPACTAÇÃO, TRANSPORTE E PREPARO DO SUB-LEITO</t>
  </si>
  <si>
    <t>1.3.3.</t>
  </si>
  <si>
    <t>CDHU 183</t>
  </si>
  <si>
    <t>07.01.020</t>
  </si>
  <si>
    <t>Escavação e carga mecanizada em solo de 1ª categoria, em campo aberto</t>
  </si>
  <si>
    <t>1.3.4.</t>
  </si>
  <si>
    <t>96399</t>
  </si>
  <si>
    <t>EXECUÇÃO E COMPACTAÇÃO DE BASE E OU SUB BASE PARA PAVIMENTAÇÃO DE PEDRA RACHÃO  - EXCLUSIVE CARGA E TRANSPORTE. AF_11/2019</t>
  </si>
  <si>
    <t>1.3.5.</t>
  </si>
  <si>
    <t>96397</t>
  </si>
  <si>
    <t>EXECUÇÃO E COMPACTAÇÃO DE BASE E OU SUB BASE PARA PAVIMENTAÇÃO DE BRITA GRADUADA SIMPLES TRATADA COM CIMENTO - EXCLUSIVE CARGA E TRANSPORTE. AF_11/2019</t>
  </si>
  <si>
    <t>1.3.6.</t>
  </si>
  <si>
    <t>96396</t>
  </si>
  <si>
    <t>EXECUÇÃO E COMPACTAÇÃO DE BASE E OU SUB BASE PARA PAVIMENTAÇÃO DE BRITA GRADUADA SIMPLES - EXCLUSIVE CARGA E TRANSPORTE. AF_11/2019</t>
  </si>
  <si>
    <t>1.3.7.</t>
  </si>
  <si>
    <t>52600</t>
  </si>
  <si>
    <t>IMPRIMAÇÃO BETUMINOSA LIGANTE</t>
  </si>
  <si>
    <t>1.3.8.</t>
  </si>
  <si>
    <t>96402</t>
  </si>
  <si>
    <t>EXECUÇÃO DE PINTURA DE LIGAÇÃO COM EMULSÃO ASFÁLTICA RR-2C. AF_11/2019</t>
  </si>
  <si>
    <t>1.3.9.</t>
  </si>
  <si>
    <t>95996</t>
  </si>
  <si>
    <t>EXECUÇÃO DE PAVIMENTO COM APLICAÇÃO DE CONCRETO ASFÁLTICO, CAMADA DE BINDER - EXCLUSIVE CARGA E TRANSPORTE. AF_11/2019</t>
  </si>
  <si>
    <t>1.3.10.</t>
  </si>
  <si>
    <t>95995</t>
  </si>
  <si>
    <t>EXECUÇÃO DE PAVIMENTO COM APLICAÇÃO DE CONCRETO ASFÁLTICO, CAMADA DE ROLAMENTO - EXCLUSIVE CARGA E TRANSPORTE. AF_11/2019</t>
  </si>
  <si>
    <t>1.4.</t>
  </si>
  <si>
    <t>CDHU 181</t>
  </si>
  <si>
    <t xml:space="preserve">TRANSPORTE </t>
  </si>
  <si>
    <t>1.4.1.</t>
  </si>
  <si>
    <t>95876</t>
  </si>
  <si>
    <t>TRANSPORTE COM CAMINHÃO BASCULANTE DE 14 M³, EM VIA URBANA PAVIMENTADA, DMT ATÉ 30 KM (UNIDADE: M3XKM</t>
  </si>
  <si>
    <t>M3XKM</t>
  </si>
  <si>
    <t>1.4.2.</t>
  </si>
  <si>
    <t>05.09.007</t>
  </si>
  <si>
    <t>Taxa de destinação de resíduo sólido em aterro, tipo solo/terra</t>
  </si>
  <si>
    <t>1.4.3.</t>
  </si>
  <si>
    <t>05.09.006</t>
  </si>
  <si>
    <t>Taxa de destinação de resíduo sólido em aterro, tipo inerte</t>
  </si>
  <si>
    <t>T</t>
  </si>
  <si>
    <t>Antônio Faustino - Fase 2</t>
  </si>
  <si>
    <t>PLACA DE OBRA</t>
  </si>
  <si>
    <t>SINAPI-I</t>
  </si>
  <si>
    <t xml:space="preserve">INFRAESTRUTURA </t>
  </si>
  <si>
    <t>sinapi</t>
  </si>
  <si>
    <t>1.3.11.</t>
  </si>
  <si>
    <t>1.3.12.</t>
  </si>
  <si>
    <t>97.05.130</t>
  </si>
  <si>
    <t>Colocação de placa em suporte de madeira / metálico - solo</t>
  </si>
  <si>
    <t>1.3.13.</t>
  </si>
  <si>
    <t>97.05.140</t>
  </si>
  <si>
    <t>Suporte de perfil metálico galvanizado</t>
  </si>
  <si>
    <t>KG</t>
  </si>
  <si>
    <t>1.3.14.</t>
  </si>
  <si>
    <t>97935</t>
  </si>
  <si>
    <t>CAIXA PARA BOCA DE LOBO SIMPLES RETANGULAR, EM CONCRETO PRÉ-MOLDADO, DIMENSÕES INTERNAS: 0,6X1,0X1,2 M. AF_12/2020</t>
  </si>
  <si>
    <t>1.3.15.</t>
  </si>
  <si>
    <t>101570</t>
  </si>
  <si>
    <t>ESCORAMENTO DE VALA, TIPO PONTALETEAMENTO, COM PROFUNDIDADE DE 0 A 1,5 M, LARGURA MENOR QUE 1,5 M. AF_08/2020</t>
  </si>
  <si>
    <t>TRANSPORTE COM CAMINHÃO BASCULANTE DE 14 M³, EM VIA URBANA PAVIMENTADA, DMT ATÉ 30 KM (UNIDADE: M3XKM). AF_07/2020</t>
  </si>
  <si>
    <t>1.4.4.</t>
  </si>
  <si>
    <t>TOTAL</t>
  </si>
  <si>
    <t>CONSOLIDADA - ANTONIO FAUSTINO FASE I 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</si>
</sst>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_-* #,##0.00_-;\-* #,##0.00_-;_-* \-??_-;_-@_-"/>
    <numFmt numFmtId="171" formatCode="_(* #,##0.00_);_(* \(#,##0.00\);_(* \-??_);_(@_)"/>
    <numFmt numFmtId="180" formatCode="_-&quot;R$ &quot;* #,##0.00_-;&quot;-R$ &quot;* #,##0.00_-;_-&quot;R$ &quot;* \-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indexed="31"/>
        <bgColor indexed="4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indexed="42"/>
      </patternFill>
    </fill>
    <fill>
      <patternFill patternType="solid">
        <fgColor theme="0" tint="-0.499984740745262"/>
        <b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180" fontId="2" fillId="0" borderId="0" applyFill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0" borderId="0"/>
    <xf numFmtId="0" fontId="1" fillId="0" borderId="0"/>
    <xf numFmtId="0" fontId="2" fillId="5" borderId="4" applyNumberFormat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171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165" fontId="2" fillId="0" borderId="0" applyFill="0" applyBorder="0" applyAlignment="0" applyProtection="0"/>
  </cellStyleXfs>
  <cellXfs count="42">
    <xf numFmtId="0" fontId="0" fillId="0" borderId="0" xfId="0"/>
    <xf numFmtId="0" fontId="2" fillId="20" borderId="10" xfId="34" applyNumberFormat="1" applyFont="1" applyFill="1" applyBorder="1" applyAlignment="1" applyProtection="1">
      <alignment horizontal="center" vertical="center" wrapText="1"/>
      <protection locked="0"/>
    </xf>
    <xf numFmtId="0" fontId="2" fillId="20" borderId="10" xfId="34" applyNumberFormat="1" applyFill="1" applyBorder="1" applyAlignment="1" applyProtection="1">
      <alignment horizontal="left" vertical="center" wrapText="1"/>
      <protection locked="0"/>
    </xf>
    <xf numFmtId="49" fontId="2" fillId="20" borderId="10" xfId="34" applyNumberFormat="1" applyFont="1" applyFill="1" applyBorder="1" applyAlignment="1" applyProtection="1">
      <alignment horizontal="center" vertical="center" wrapText="1"/>
      <protection locked="0"/>
    </xf>
    <xf numFmtId="49" fontId="2" fillId="19" borderId="10" xfId="34" applyNumberFormat="1" applyFont="1" applyFill="1" applyBorder="1" applyAlignment="1" applyProtection="1">
      <alignment horizontal="center" vertical="center" wrapText="1"/>
      <protection locked="0"/>
    </xf>
    <xf numFmtId="0" fontId="2" fillId="18" borderId="10" xfId="34" applyNumberFormat="1" applyFont="1" applyFill="1" applyBorder="1" applyAlignment="1">
      <alignment vertical="center" wrapText="1" shrinkToFit="1"/>
    </xf>
    <xf numFmtId="0" fontId="2" fillId="6" borderId="10" xfId="1" applyNumberFormat="1" applyFont="1" applyFill="1" applyBorder="1" applyAlignment="1" applyProtection="1">
      <alignment horizontal="left" vertical="center" wrapText="1"/>
      <protection locked="0"/>
    </xf>
    <xf numFmtId="49" fontId="2" fillId="6" borderId="10" xfId="1" applyNumberFormat="1" applyFill="1" applyBorder="1" applyAlignment="1" applyProtection="1">
      <alignment horizontal="center" vertical="center" wrapText="1"/>
      <protection locked="0"/>
    </xf>
    <xf numFmtId="49" fontId="2" fillId="17" borderId="10" xfId="1" applyNumberFormat="1" applyFill="1" applyBorder="1" applyAlignment="1" applyProtection="1">
      <alignment horizontal="center" vertical="center" wrapText="1"/>
      <protection locked="0"/>
    </xf>
    <xf numFmtId="171" fontId="2" fillId="0" borderId="10" xfId="41" applyNumberFormat="1" applyFont="1" applyFill="1" applyBorder="1" applyAlignment="1" applyProtection="1">
      <alignment horizontal="center" vertical="center" shrinkToFit="1"/>
    </xf>
    <xf numFmtId="10" fontId="2" fillId="17" borderId="10" xfId="38" applyNumberFormat="1" applyFont="1" applyFill="1" applyBorder="1" applyAlignment="1" applyProtection="1">
      <alignment horizontal="center" vertical="center" wrapText="1"/>
      <protection locked="0"/>
    </xf>
    <xf numFmtId="171" fontId="2" fillId="6" borderId="10" xfId="41" applyFont="1" applyFill="1" applyBorder="1" applyAlignment="1" applyProtection="1">
      <alignment vertical="center" wrapText="1"/>
      <protection locked="0"/>
    </xf>
    <xf numFmtId="171" fontId="2" fillId="0" borderId="10" xfId="41" applyNumberFormat="1" applyFont="1" applyFill="1" applyBorder="1" applyAlignment="1" applyProtection="1">
      <alignment vertical="center" shrinkToFit="1"/>
    </xf>
    <xf numFmtId="0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2" fillId="6" borderId="10" xfId="1" applyNumberFormat="1" applyFill="1" applyBorder="1" applyAlignment="1" applyProtection="1">
      <alignment horizontal="left" vertical="center" wrapText="1"/>
      <protection locked="0"/>
    </xf>
    <xf numFmtId="49" fontId="2" fillId="6" borderId="10" xfId="1" applyNumberFormat="1" applyFont="1" applyFill="1" applyBorder="1" applyAlignment="1" applyProtection="1">
      <alignment horizontal="center" vertical="center" wrapText="1"/>
      <protection locked="0"/>
    </xf>
    <xf numFmtId="49" fontId="2" fillId="17" borderId="1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1" applyNumberFormat="1" applyFont="1" applyFill="1" applyBorder="1" applyAlignment="1">
      <alignment vertical="center" wrapText="1" shrinkToFit="1"/>
    </xf>
    <xf numFmtId="171" fontId="2" fillId="18" borderId="10" xfId="41" applyNumberFormat="1" applyFont="1" applyFill="1" applyBorder="1" applyAlignment="1" applyProtection="1">
      <alignment horizontal="center" vertical="center" shrinkToFit="1"/>
    </xf>
    <xf numFmtId="10" fontId="2" fillId="19" borderId="10" xfId="38" applyNumberFormat="1" applyFont="1" applyFill="1" applyBorder="1" applyAlignment="1" applyProtection="1">
      <alignment horizontal="center" vertical="center" wrapText="1"/>
      <protection locked="0"/>
    </xf>
    <xf numFmtId="171" fontId="2" fillId="20" borderId="10" xfId="41" applyFont="1" applyFill="1" applyBorder="1" applyAlignment="1" applyProtection="1">
      <alignment vertical="center" wrapText="1"/>
      <protection locked="0"/>
    </xf>
    <xf numFmtId="171" fontId="2" fillId="18" borderId="10" xfId="41" applyNumberFormat="1" applyFont="1" applyFill="1" applyBorder="1" applyAlignment="1" applyProtection="1">
      <alignment vertical="center" shrinkToFit="1"/>
    </xf>
    <xf numFmtId="0" fontId="2" fillId="20" borderId="10" xfId="1" applyNumberFormat="1" applyFont="1" applyFill="1" applyBorder="1" applyAlignment="1" applyProtection="1">
      <alignment horizontal="center" vertical="center" wrapText="1"/>
      <protection locked="0"/>
    </xf>
    <xf numFmtId="0" fontId="2" fillId="20" borderId="10" xfId="1" applyNumberFormat="1" applyFill="1" applyBorder="1" applyAlignment="1" applyProtection="1">
      <alignment horizontal="left" vertical="center" wrapText="1"/>
      <protection locked="0"/>
    </xf>
    <xf numFmtId="49" fontId="2" fillId="20" borderId="10" xfId="1" applyNumberFormat="1" applyFont="1" applyFill="1" applyBorder="1" applyAlignment="1" applyProtection="1">
      <alignment horizontal="center" vertical="center" wrapText="1"/>
      <protection locked="0"/>
    </xf>
    <xf numFmtId="49" fontId="2" fillId="19" borderId="10" xfId="1" applyNumberFormat="1" applyFont="1" applyFill="1" applyBorder="1" applyAlignment="1" applyProtection="1">
      <alignment horizontal="center" vertical="center" wrapText="1"/>
      <protection locked="0"/>
    </xf>
    <xf numFmtId="0" fontId="2" fillId="18" borderId="10" xfId="1" applyNumberFormat="1" applyFont="1" applyFill="1" applyBorder="1" applyAlignment="1">
      <alignment vertical="center" wrapText="1" shrinkToFit="1"/>
    </xf>
    <xf numFmtId="0" fontId="20" fillId="0" borderId="10" xfId="1" applyFont="1" applyBorder="1" applyAlignment="1" applyProtection="1">
      <alignment horizontal="center" vertical="center"/>
    </xf>
    <xf numFmtId="0" fontId="20" fillId="0" borderId="10" xfId="1" applyFont="1" applyBorder="1" applyAlignment="1" applyProtection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10" fontId="2" fillId="19" borderId="10" xfId="39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34" applyNumberFormat="1" applyFont="1" applyFill="1" applyBorder="1" applyAlignment="1">
      <alignment vertical="center" wrapText="1" shrinkToFit="1"/>
    </xf>
    <xf numFmtId="49" fontId="2" fillId="17" borderId="10" xfId="34" applyNumberFormat="1" applyFont="1" applyFill="1" applyBorder="1" applyAlignment="1" applyProtection="1">
      <alignment horizontal="center" vertical="center" wrapText="1"/>
      <protection locked="0"/>
    </xf>
    <xf numFmtId="49" fontId="2" fillId="6" borderId="10" xfId="34" applyNumberFormat="1" applyFont="1" applyFill="1" applyBorder="1" applyAlignment="1" applyProtection="1">
      <alignment horizontal="center" vertical="center" wrapText="1"/>
      <protection locked="0"/>
    </xf>
    <xf numFmtId="0" fontId="2" fillId="6" borderId="10" xfId="34" applyNumberFormat="1" applyFill="1" applyBorder="1" applyAlignment="1" applyProtection="1">
      <alignment horizontal="left" vertical="center" wrapText="1"/>
      <protection locked="0"/>
    </xf>
    <xf numFmtId="0" fontId="2" fillId="6" borderId="10" xfId="34" applyNumberFormat="1" applyFont="1" applyFill="1" applyBorder="1" applyAlignment="1" applyProtection="1">
      <alignment horizontal="center" vertical="center" wrapText="1"/>
      <protection locked="0"/>
    </xf>
    <xf numFmtId="10" fontId="2" fillId="17" borderId="10" xfId="39" applyNumberFormat="1" applyFont="1" applyFill="1" applyBorder="1" applyAlignment="1" applyProtection="1">
      <alignment horizontal="center" vertical="center" wrapText="1"/>
      <protection locked="0"/>
    </xf>
    <xf numFmtId="49" fontId="2" fillId="17" borderId="10" xfId="34" applyNumberFormat="1" applyFill="1" applyBorder="1" applyAlignment="1" applyProtection="1">
      <alignment horizontal="center" vertical="center" wrapText="1"/>
      <protection locked="0"/>
    </xf>
    <xf numFmtId="49" fontId="2" fillId="6" borderId="10" xfId="34" applyNumberFormat="1" applyFill="1" applyBorder="1" applyAlignment="1" applyProtection="1">
      <alignment horizontal="center" vertical="center" wrapText="1"/>
      <protection locked="0"/>
    </xf>
    <xf numFmtId="0" fontId="2" fillId="6" borderId="10" xfId="34" applyNumberFormat="1" applyFont="1" applyFill="1" applyBorder="1" applyAlignment="1" applyProtection="1">
      <alignment horizontal="left" vertical="center" wrapText="1"/>
      <protection locked="0"/>
    </xf>
    <xf numFmtId="0" fontId="22" fillId="0" borderId="10" xfId="0" applyFont="1" applyBorder="1" applyAlignment="1">
      <alignment horizontal="right"/>
    </xf>
    <xf numFmtId="171" fontId="21" fillId="0" borderId="10" xfId="41" applyNumberFormat="1" applyFont="1" applyFill="1" applyBorder="1" applyAlignment="1" applyProtection="1">
      <alignment horizontal="center" vertical="center" shrinkToFit="1"/>
    </xf>
  </cellXfs>
  <cellStyles count="51">
    <cellStyle name="20% - Ênfase1 2" xfId="2"/>
    <cellStyle name="20% - Ênfase2 2" xfId="3"/>
    <cellStyle name="20% - Ênfase3 2" xfId="4"/>
    <cellStyle name="20% - Ênfase4 2" xfId="5"/>
    <cellStyle name="20% - Ênfase5 2" xfId="6"/>
    <cellStyle name="20% - Ênfase6 2" xfId="7"/>
    <cellStyle name="40% - Ênfase1 2" xfId="8"/>
    <cellStyle name="40% - Ênfase2 2" xfId="9"/>
    <cellStyle name="40% - Ênfase3 2" xfId="10"/>
    <cellStyle name="40% - Ênfase4 2" xfId="11"/>
    <cellStyle name="40% - Ênfase5 2" xfId="12"/>
    <cellStyle name="40% - Ênfase6 2" xfId="13"/>
    <cellStyle name="60% - Ênfase1 2" xfId="14"/>
    <cellStyle name="60% - Ênfase2 2" xfId="15"/>
    <cellStyle name="60% - Ênfase3 2" xfId="16"/>
    <cellStyle name="60% - Ênfase4 2" xfId="17"/>
    <cellStyle name="60% - Ênfase5 2" xfId="18"/>
    <cellStyle name="60% - Ênfase6 2" xfId="19"/>
    <cellStyle name="Bom 2" xfId="20"/>
    <cellStyle name="Cálculo 2" xfId="21"/>
    <cellStyle name="Célula de Verificação 2" xfId="22"/>
    <cellStyle name="Célula Vinculad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Incorreto 2" xfId="31"/>
    <cellStyle name="Moeda 2" xfId="32"/>
    <cellStyle name="Neutra 2" xfId="33"/>
    <cellStyle name="Normal" xfId="0" builtinId="0"/>
    <cellStyle name="Normal 2" xfId="34"/>
    <cellStyle name="Normal 3" xfId="35"/>
    <cellStyle name="Normal 4" xfId="1"/>
    <cellStyle name="Normal 43" xfId="36"/>
    <cellStyle name="Nota 2" xfId="37"/>
    <cellStyle name="Porcentagem 2" xfId="39"/>
    <cellStyle name="Porcentagem 3" xfId="38"/>
    <cellStyle name="Saída 2" xfId="40"/>
    <cellStyle name="Texto de Aviso 2" xfId="42"/>
    <cellStyle name="Texto Explicativo 2" xfId="43"/>
    <cellStyle name="Título 1 2" xfId="44"/>
    <cellStyle name="Título 2 2" xfId="45"/>
    <cellStyle name="Título 3 2" xfId="46"/>
    <cellStyle name="Título 4 2" xfId="47"/>
    <cellStyle name="Título 5" xfId="48"/>
    <cellStyle name="Total 2" xfId="49"/>
    <cellStyle name="Vírgula 2" xfId="50"/>
    <cellStyle name="Vírgula 3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abSelected="1" workbookViewId="0">
      <selection activeCell="K94" sqref="K94"/>
    </sheetView>
  </sheetViews>
  <sheetFormatPr defaultRowHeight="15" x14ac:dyDescent="0.25"/>
  <cols>
    <col min="1" max="1" width="6.7109375" bestFit="1" customWidth="1"/>
    <col min="4" max="4" width="96.140625" customWidth="1"/>
    <col min="7" max="7" width="13.85546875" bestFit="1" customWidth="1"/>
    <col min="9" max="9" width="14.140625" bestFit="1" customWidth="1"/>
    <col min="10" max="10" width="13.28515625" bestFit="1" customWidth="1"/>
  </cols>
  <sheetData>
    <row r="1" spans="1:10" ht="27.75" customHeight="1" x14ac:dyDescent="0.25">
      <c r="A1" s="29" t="s">
        <v>180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27.75" customHeight="1" x14ac:dyDescent="0.25">
      <c r="A2" s="28" t="s">
        <v>0</v>
      </c>
      <c r="B2" s="28" t="s">
        <v>1</v>
      </c>
      <c r="C2" s="28" t="s">
        <v>2</v>
      </c>
      <c r="D2" s="28" t="s">
        <v>3</v>
      </c>
      <c r="E2" s="27" t="s">
        <v>4</v>
      </c>
      <c r="F2" s="28" t="s">
        <v>5</v>
      </c>
      <c r="G2" s="28" t="s">
        <v>6</v>
      </c>
      <c r="H2" s="28" t="s">
        <v>7</v>
      </c>
      <c r="I2" s="28" t="s">
        <v>8</v>
      </c>
      <c r="J2" s="28" t="s">
        <v>9</v>
      </c>
    </row>
    <row r="3" spans="1:10" x14ac:dyDescent="0.25">
      <c r="A3" s="26" t="s">
        <v>13</v>
      </c>
      <c r="B3" s="25" t="s">
        <v>11</v>
      </c>
      <c r="C3" s="24"/>
      <c r="D3" s="23" t="s">
        <v>14</v>
      </c>
      <c r="E3" s="22" t="s">
        <v>10</v>
      </c>
      <c r="F3" s="21">
        <v>0</v>
      </c>
      <c r="G3" s="20"/>
      <c r="H3" s="19" t="s">
        <v>12</v>
      </c>
      <c r="I3" s="21">
        <v>0</v>
      </c>
      <c r="J3" s="18">
        <v>3154994.77</v>
      </c>
    </row>
    <row r="4" spans="1:10" x14ac:dyDescent="0.25">
      <c r="A4" s="17" t="s">
        <v>15</v>
      </c>
      <c r="B4" s="16" t="s">
        <v>11</v>
      </c>
      <c r="C4" s="15"/>
      <c r="D4" s="14" t="s">
        <v>16</v>
      </c>
      <c r="E4" s="13" t="s">
        <v>10</v>
      </c>
      <c r="F4" s="12">
        <v>0</v>
      </c>
      <c r="G4" s="11"/>
      <c r="H4" s="10" t="s">
        <v>12</v>
      </c>
      <c r="I4" s="12">
        <v>0</v>
      </c>
      <c r="J4" s="9">
        <v>23376.26</v>
      </c>
    </row>
    <row r="5" spans="1:10" x14ac:dyDescent="0.25">
      <c r="A5" s="17" t="s">
        <v>17</v>
      </c>
      <c r="B5" s="8" t="s">
        <v>18</v>
      </c>
      <c r="C5" s="7" t="s">
        <v>19</v>
      </c>
      <c r="D5" s="6" t="s">
        <v>20</v>
      </c>
      <c r="E5" s="13" t="s">
        <v>21</v>
      </c>
      <c r="F5" s="12">
        <v>1</v>
      </c>
      <c r="G5" s="11">
        <v>14766.88</v>
      </c>
      <c r="H5" s="10" t="s">
        <v>12</v>
      </c>
      <c r="I5" s="12">
        <v>18344.900000000001</v>
      </c>
      <c r="J5" s="9">
        <v>18344.900000000001</v>
      </c>
    </row>
    <row r="6" spans="1:10" ht="25.5" x14ac:dyDescent="0.25">
      <c r="A6" s="17" t="s">
        <v>22</v>
      </c>
      <c r="B6" s="8" t="s">
        <v>23</v>
      </c>
      <c r="C6" s="7" t="s">
        <v>24</v>
      </c>
      <c r="D6" s="6" t="s">
        <v>25</v>
      </c>
      <c r="E6" s="13" t="s">
        <v>26</v>
      </c>
      <c r="F6" s="12">
        <v>18</v>
      </c>
      <c r="G6" s="11">
        <v>225</v>
      </c>
      <c r="H6" s="10" t="s">
        <v>12</v>
      </c>
      <c r="I6" s="12">
        <v>279.52</v>
      </c>
      <c r="J6" s="9">
        <v>5031.3599999999997</v>
      </c>
    </row>
    <row r="7" spans="1:10" x14ac:dyDescent="0.25">
      <c r="A7" s="17" t="s">
        <v>27</v>
      </c>
      <c r="B7" s="16" t="s">
        <v>11</v>
      </c>
      <c r="C7" s="15"/>
      <c r="D7" s="14" t="s">
        <v>28</v>
      </c>
      <c r="E7" s="13" t="s">
        <v>10</v>
      </c>
      <c r="F7" s="12">
        <v>0</v>
      </c>
      <c r="G7" s="11"/>
      <c r="H7" s="10" t="s">
        <v>12</v>
      </c>
      <c r="I7" s="12">
        <v>0</v>
      </c>
      <c r="J7" s="9">
        <v>972989.25</v>
      </c>
    </row>
    <row r="8" spans="1:10" ht="25.5" x14ac:dyDescent="0.25">
      <c r="A8" s="17" t="s">
        <v>29</v>
      </c>
      <c r="B8" s="16" t="s">
        <v>30</v>
      </c>
      <c r="C8" s="7" t="s">
        <v>31</v>
      </c>
      <c r="D8" s="6" t="s">
        <v>32</v>
      </c>
      <c r="E8" s="13" t="s">
        <v>33</v>
      </c>
      <c r="F8" s="12">
        <v>1351</v>
      </c>
      <c r="G8" s="11">
        <v>7.78</v>
      </c>
      <c r="H8" s="10" t="s">
        <v>12</v>
      </c>
      <c r="I8" s="12">
        <v>9.67</v>
      </c>
      <c r="J8" s="9">
        <v>13064.17</v>
      </c>
    </row>
    <row r="9" spans="1:10" ht="25.5" x14ac:dyDescent="0.25">
      <c r="A9" s="17" t="s">
        <v>34</v>
      </c>
      <c r="B9" s="16" t="s">
        <v>30</v>
      </c>
      <c r="C9" s="7" t="s">
        <v>35</v>
      </c>
      <c r="D9" s="6" t="s">
        <v>36</v>
      </c>
      <c r="E9" s="13" t="s">
        <v>37</v>
      </c>
      <c r="F9" s="12">
        <v>607.95000000000005</v>
      </c>
      <c r="G9" s="11">
        <v>19.010000000000002</v>
      </c>
      <c r="H9" s="10" t="s">
        <v>12</v>
      </c>
      <c r="I9" s="12">
        <v>23.62</v>
      </c>
      <c r="J9" s="9">
        <v>14359.78</v>
      </c>
    </row>
    <row r="10" spans="1:10" ht="25.5" x14ac:dyDescent="0.25">
      <c r="A10" s="17" t="s">
        <v>38</v>
      </c>
      <c r="B10" s="16" t="s">
        <v>30</v>
      </c>
      <c r="C10" s="7" t="s">
        <v>39</v>
      </c>
      <c r="D10" s="6" t="s">
        <v>40</v>
      </c>
      <c r="E10" s="13" t="s">
        <v>41</v>
      </c>
      <c r="F10" s="12">
        <v>202.29</v>
      </c>
      <c r="G10" s="11">
        <v>141.58000000000001</v>
      </c>
      <c r="H10" s="10" t="s">
        <v>12</v>
      </c>
      <c r="I10" s="12">
        <v>175.88</v>
      </c>
      <c r="J10" s="9">
        <v>35578.769999999997</v>
      </c>
    </row>
    <row r="11" spans="1:10" x14ac:dyDescent="0.25">
      <c r="A11" s="17" t="s">
        <v>42</v>
      </c>
      <c r="B11" s="16" t="s">
        <v>11</v>
      </c>
      <c r="C11" s="7" t="s">
        <v>43</v>
      </c>
      <c r="D11" s="6" t="s">
        <v>44</v>
      </c>
      <c r="E11" s="13" t="s">
        <v>41</v>
      </c>
      <c r="F11" s="12">
        <v>101.57</v>
      </c>
      <c r="G11" s="11">
        <v>494.09</v>
      </c>
      <c r="H11" s="10" t="s">
        <v>12</v>
      </c>
      <c r="I11" s="12">
        <v>613.80999999999995</v>
      </c>
      <c r="J11" s="9">
        <v>62344.68</v>
      </c>
    </row>
    <row r="12" spans="1:10" ht="38.25" x14ac:dyDescent="0.25">
      <c r="A12" s="17" t="s">
        <v>45</v>
      </c>
      <c r="B12" s="16" t="s">
        <v>11</v>
      </c>
      <c r="C12" s="7" t="s">
        <v>46</v>
      </c>
      <c r="D12" s="6" t="s">
        <v>47</v>
      </c>
      <c r="E12" s="13" t="s">
        <v>33</v>
      </c>
      <c r="F12" s="12">
        <v>2045</v>
      </c>
      <c r="G12" s="11">
        <v>43.02</v>
      </c>
      <c r="H12" s="10" t="s">
        <v>12</v>
      </c>
      <c r="I12" s="12">
        <v>53.44</v>
      </c>
      <c r="J12" s="9">
        <v>109284.8</v>
      </c>
    </row>
    <row r="13" spans="1:10" ht="25.5" x14ac:dyDescent="0.25">
      <c r="A13" s="17" t="s">
        <v>48</v>
      </c>
      <c r="B13" s="16" t="s">
        <v>30</v>
      </c>
      <c r="C13" s="7" t="s">
        <v>49</v>
      </c>
      <c r="D13" s="6" t="s">
        <v>50</v>
      </c>
      <c r="E13" s="13" t="s">
        <v>41</v>
      </c>
      <c r="F13" s="12">
        <v>113.01</v>
      </c>
      <c r="G13" s="11">
        <v>446.19</v>
      </c>
      <c r="H13" s="10" t="s">
        <v>12</v>
      </c>
      <c r="I13" s="12">
        <v>554.29999999999995</v>
      </c>
      <c r="J13" s="9">
        <v>62641.440000000002</v>
      </c>
    </row>
    <row r="14" spans="1:10" ht="38.25" x14ac:dyDescent="0.25">
      <c r="A14" s="17" t="s">
        <v>51</v>
      </c>
      <c r="B14" s="16" t="s">
        <v>11</v>
      </c>
      <c r="C14" s="7" t="s">
        <v>52</v>
      </c>
      <c r="D14" s="6" t="s">
        <v>53</v>
      </c>
      <c r="E14" s="13" t="s">
        <v>33</v>
      </c>
      <c r="F14" s="12">
        <v>14</v>
      </c>
      <c r="G14" s="11">
        <v>255.31</v>
      </c>
      <c r="H14" s="10" t="s">
        <v>12</v>
      </c>
      <c r="I14" s="12">
        <v>317.17</v>
      </c>
      <c r="J14" s="9">
        <v>4440.38</v>
      </c>
    </row>
    <row r="15" spans="1:10" ht="25.5" x14ac:dyDescent="0.25">
      <c r="A15" s="17" t="s">
        <v>54</v>
      </c>
      <c r="B15" s="16" t="s">
        <v>11</v>
      </c>
      <c r="C15" s="7" t="s">
        <v>55</v>
      </c>
      <c r="D15" s="6" t="s">
        <v>56</v>
      </c>
      <c r="E15" s="13" t="s">
        <v>57</v>
      </c>
      <c r="F15" s="12">
        <v>2</v>
      </c>
      <c r="G15" s="11">
        <v>1709.15</v>
      </c>
      <c r="H15" s="10" t="s">
        <v>12</v>
      </c>
      <c r="I15" s="12">
        <v>2123.2800000000002</v>
      </c>
      <c r="J15" s="9">
        <v>4246.5600000000004</v>
      </c>
    </row>
    <row r="16" spans="1:10" ht="25.5" x14ac:dyDescent="0.25">
      <c r="A16" s="17" t="s">
        <v>58</v>
      </c>
      <c r="B16" s="16" t="s">
        <v>30</v>
      </c>
      <c r="C16" s="7" t="s">
        <v>59</v>
      </c>
      <c r="D16" s="6" t="s">
        <v>60</v>
      </c>
      <c r="E16" s="13" t="s">
        <v>57</v>
      </c>
      <c r="F16" s="12">
        <v>5</v>
      </c>
      <c r="G16" s="11">
        <v>4500.5600000000004</v>
      </c>
      <c r="H16" s="10" t="s">
        <v>12</v>
      </c>
      <c r="I16" s="12">
        <v>5591.05</v>
      </c>
      <c r="J16" s="9">
        <v>27955.25</v>
      </c>
    </row>
    <row r="17" spans="1:10" ht="25.5" x14ac:dyDescent="0.25">
      <c r="A17" s="17" t="s">
        <v>61</v>
      </c>
      <c r="B17" s="16" t="s">
        <v>30</v>
      </c>
      <c r="C17" s="7" t="s">
        <v>62</v>
      </c>
      <c r="D17" s="6" t="s">
        <v>63</v>
      </c>
      <c r="E17" s="13" t="s">
        <v>57</v>
      </c>
      <c r="F17" s="12">
        <v>1</v>
      </c>
      <c r="G17" s="11">
        <v>5874.81</v>
      </c>
      <c r="H17" s="10" t="s">
        <v>12</v>
      </c>
      <c r="I17" s="12">
        <v>7298.28</v>
      </c>
      <c r="J17" s="9">
        <v>7298.28</v>
      </c>
    </row>
    <row r="18" spans="1:10" ht="25.5" x14ac:dyDescent="0.25">
      <c r="A18" s="17" t="s">
        <v>64</v>
      </c>
      <c r="B18" s="16" t="s">
        <v>30</v>
      </c>
      <c r="C18" s="7" t="s">
        <v>65</v>
      </c>
      <c r="D18" s="6" t="s">
        <v>66</v>
      </c>
      <c r="E18" s="13" t="s">
        <v>57</v>
      </c>
      <c r="F18" s="12">
        <v>19</v>
      </c>
      <c r="G18" s="11">
        <v>136.91</v>
      </c>
      <c r="H18" s="10" t="s">
        <v>12</v>
      </c>
      <c r="I18" s="12">
        <v>170.08</v>
      </c>
      <c r="J18" s="9">
        <v>3231.52</v>
      </c>
    </row>
    <row r="19" spans="1:10" ht="25.5" x14ac:dyDescent="0.25">
      <c r="A19" s="17" t="s">
        <v>67</v>
      </c>
      <c r="B19" s="16" t="s">
        <v>68</v>
      </c>
      <c r="C19" s="7" t="s">
        <v>69</v>
      </c>
      <c r="D19" s="6" t="s">
        <v>70</v>
      </c>
      <c r="E19" s="13" t="s">
        <v>57</v>
      </c>
      <c r="F19" s="12">
        <v>15</v>
      </c>
      <c r="G19" s="11">
        <v>212.94</v>
      </c>
      <c r="H19" s="10" t="s">
        <v>12</v>
      </c>
      <c r="I19" s="12">
        <v>264.54000000000002</v>
      </c>
      <c r="J19" s="9">
        <v>3968.1</v>
      </c>
    </row>
    <row r="20" spans="1:10" x14ac:dyDescent="0.25">
      <c r="A20" s="17" t="s">
        <v>71</v>
      </c>
      <c r="B20" s="8" t="s">
        <v>72</v>
      </c>
      <c r="C20" s="7" t="s">
        <v>73</v>
      </c>
      <c r="D20" s="6" t="s">
        <v>74</v>
      </c>
      <c r="E20" s="13" t="s">
        <v>57</v>
      </c>
      <c r="F20" s="12">
        <v>15</v>
      </c>
      <c r="G20" s="11">
        <v>521.91999999999996</v>
      </c>
      <c r="H20" s="10" t="s">
        <v>12</v>
      </c>
      <c r="I20" s="12">
        <v>648.38</v>
      </c>
      <c r="J20" s="9">
        <v>9725.7000000000007</v>
      </c>
    </row>
    <row r="21" spans="1:10" ht="25.5" x14ac:dyDescent="0.25">
      <c r="A21" s="17" t="s">
        <v>75</v>
      </c>
      <c r="B21" s="16" t="s">
        <v>11</v>
      </c>
      <c r="C21" s="7" t="s">
        <v>76</v>
      </c>
      <c r="D21" s="6" t="s">
        <v>77</v>
      </c>
      <c r="E21" s="13" t="s">
        <v>37</v>
      </c>
      <c r="F21" s="12">
        <v>3656.66</v>
      </c>
      <c r="G21" s="11">
        <v>106.1</v>
      </c>
      <c r="H21" s="10" t="s">
        <v>12</v>
      </c>
      <c r="I21" s="12">
        <v>131.81</v>
      </c>
      <c r="J21" s="9">
        <v>481984.35</v>
      </c>
    </row>
    <row r="22" spans="1:10" x14ac:dyDescent="0.25">
      <c r="A22" s="17" t="s">
        <v>78</v>
      </c>
      <c r="B22" s="8" t="s">
        <v>79</v>
      </c>
      <c r="C22" s="7" t="s">
        <v>80</v>
      </c>
      <c r="D22" s="6" t="s">
        <v>81</v>
      </c>
      <c r="E22" s="13" t="s">
        <v>37</v>
      </c>
      <c r="F22" s="12">
        <v>16</v>
      </c>
      <c r="G22" s="11">
        <v>390.58</v>
      </c>
      <c r="H22" s="10" t="s">
        <v>12</v>
      </c>
      <c r="I22" s="12">
        <v>485.22</v>
      </c>
      <c r="J22" s="9">
        <v>7763.52</v>
      </c>
    </row>
    <row r="23" spans="1:10" ht="25.5" x14ac:dyDescent="0.25">
      <c r="A23" s="17" t="s">
        <v>82</v>
      </c>
      <c r="B23" s="8" t="s">
        <v>30</v>
      </c>
      <c r="C23" s="7" t="s">
        <v>83</v>
      </c>
      <c r="D23" s="6" t="s">
        <v>84</v>
      </c>
      <c r="E23" s="13" t="s">
        <v>37</v>
      </c>
      <c r="F23" s="12">
        <v>1</v>
      </c>
      <c r="G23" s="11">
        <v>488.22</v>
      </c>
      <c r="H23" s="10" t="s">
        <v>12</v>
      </c>
      <c r="I23" s="12">
        <v>606.52</v>
      </c>
      <c r="J23" s="9">
        <v>606.52</v>
      </c>
    </row>
    <row r="24" spans="1:10" x14ac:dyDescent="0.25">
      <c r="A24" s="17" t="s">
        <v>85</v>
      </c>
      <c r="B24" s="8" t="s">
        <v>72</v>
      </c>
      <c r="C24" s="7" t="s">
        <v>86</v>
      </c>
      <c r="D24" s="6" t="s">
        <v>87</v>
      </c>
      <c r="E24" s="13" t="s">
        <v>37</v>
      </c>
      <c r="F24" s="12">
        <v>29.75</v>
      </c>
      <c r="G24" s="11">
        <v>147.69</v>
      </c>
      <c r="H24" s="10" t="s">
        <v>12</v>
      </c>
      <c r="I24" s="12">
        <v>183.48</v>
      </c>
      <c r="J24" s="9">
        <v>5458.53</v>
      </c>
    </row>
    <row r="25" spans="1:10" x14ac:dyDescent="0.25">
      <c r="A25" s="17" t="s">
        <v>88</v>
      </c>
      <c r="B25" s="8" t="s">
        <v>89</v>
      </c>
      <c r="C25" s="7" t="s">
        <v>90</v>
      </c>
      <c r="D25" s="6" t="s">
        <v>91</v>
      </c>
      <c r="E25" s="13" t="s">
        <v>57</v>
      </c>
      <c r="F25" s="12">
        <v>214</v>
      </c>
      <c r="G25" s="11">
        <v>37.6</v>
      </c>
      <c r="H25" s="10" t="s">
        <v>12</v>
      </c>
      <c r="I25" s="12">
        <v>46.71</v>
      </c>
      <c r="J25" s="9">
        <v>9995.94</v>
      </c>
    </row>
    <row r="26" spans="1:10" x14ac:dyDescent="0.25">
      <c r="A26" s="17" t="s">
        <v>92</v>
      </c>
      <c r="B26" s="8" t="s">
        <v>89</v>
      </c>
      <c r="C26" s="7" t="s">
        <v>93</v>
      </c>
      <c r="D26" s="6" t="s">
        <v>94</v>
      </c>
      <c r="E26" s="13" t="s">
        <v>57</v>
      </c>
      <c r="F26" s="12">
        <v>75</v>
      </c>
      <c r="G26" s="11">
        <v>41.13</v>
      </c>
      <c r="H26" s="10" t="s">
        <v>12</v>
      </c>
      <c r="I26" s="12">
        <v>51.1</v>
      </c>
      <c r="J26" s="9">
        <v>3832.5</v>
      </c>
    </row>
    <row r="27" spans="1:10" x14ac:dyDescent="0.25">
      <c r="A27" s="17" t="s">
        <v>95</v>
      </c>
      <c r="B27" s="8" t="s">
        <v>89</v>
      </c>
      <c r="C27" s="7" t="s">
        <v>96</v>
      </c>
      <c r="D27" s="6" t="s">
        <v>97</v>
      </c>
      <c r="E27" s="13" t="s">
        <v>37</v>
      </c>
      <c r="F27" s="12">
        <v>1159</v>
      </c>
      <c r="G27" s="11">
        <v>27.79</v>
      </c>
      <c r="H27" s="10" t="s">
        <v>12</v>
      </c>
      <c r="I27" s="12">
        <v>34.520000000000003</v>
      </c>
      <c r="J27" s="9">
        <v>40008.68</v>
      </c>
    </row>
    <row r="28" spans="1:10" x14ac:dyDescent="0.25">
      <c r="A28" s="17" t="s">
        <v>98</v>
      </c>
      <c r="B28" s="8" t="s">
        <v>89</v>
      </c>
      <c r="C28" s="7" t="s">
        <v>99</v>
      </c>
      <c r="D28" s="6" t="s">
        <v>100</v>
      </c>
      <c r="E28" s="13" t="s">
        <v>37</v>
      </c>
      <c r="F28" s="12">
        <v>65</v>
      </c>
      <c r="G28" s="11">
        <v>208.59</v>
      </c>
      <c r="H28" s="10" t="s">
        <v>12</v>
      </c>
      <c r="I28" s="12">
        <v>259.13</v>
      </c>
      <c r="J28" s="9">
        <v>16843.45</v>
      </c>
    </row>
    <row r="29" spans="1:10" x14ac:dyDescent="0.25">
      <c r="A29" s="17" t="s">
        <v>101</v>
      </c>
      <c r="B29" s="8" t="s">
        <v>89</v>
      </c>
      <c r="C29" s="7" t="s">
        <v>102</v>
      </c>
      <c r="D29" s="6" t="s">
        <v>103</v>
      </c>
      <c r="E29" s="13" t="s">
        <v>37</v>
      </c>
      <c r="F29" s="12">
        <v>280.92</v>
      </c>
      <c r="G29" s="11">
        <v>99.61</v>
      </c>
      <c r="H29" s="10" t="s">
        <v>12</v>
      </c>
      <c r="I29" s="12">
        <v>123.75</v>
      </c>
      <c r="J29" s="9">
        <v>34763.85</v>
      </c>
    </row>
    <row r="30" spans="1:10" x14ac:dyDescent="0.25">
      <c r="A30" s="17" t="s">
        <v>104</v>
      </c>
      <c r="B30" s="8" t="s">
        <v>11</v>
      </c>
      <c r="C30" s="7" t="s">
        <v>105</v>
      </c>
      <c r="D30" s="6" t="s">
        <v>106</v>
      </c>
      <c r="E30" s="13" t="s">
        <v>37</v>
      </c>
      <c r="F30" s="12">
        <v>828.33</v>
      </c>
      <c r="G30" s="11">
        <v>12.58</v>
      </c>
      <c r="H30" s="10" t="s">
        <v>12</v>
      </c>
      <c r="I30" s="12">
        <v>15.63</v>
      </c>
      <c r="J30" s="9">
        <v>12946.8</v>
      </c>
    </row>
    <row r="31" spans="1:10" x14ac:dyDescent="0.25">
      <c r="A31" s="17" t="s">
        <v>107</v>
      </c>
      <c r="B31" s="8" t="s">
        <v>23</v>
      </c>
      <c r="C31" s="7" t="s">
        <v>108</v>
      </c>
      <c r="D31" s="6" t="s">
        <v>109</v>
      </c>
      <c r="E31" s="13" t="s">
        <v>110</v>
      </c>
      <c r="F31" s="12">
        <v>7</v>
      </c>
      <c r="G31" s="11">
        <v>74.25</v>
      </c>
      <c r="H31" s="10" t="s">
        <v>12</v>
      </c>
      <c r="I31" s="12">
        <v>92.24</v>
      </c>
      <c r="J31" s="9">
        <v>645.67999999999995</v>
      </c>
    </row>
    <row r="32" spans="1:10" x14ac:dyDescent="0.25">
      <c r="A32" s="17" t="s">
        <v>111</v>
      </c>
      <c r="B32" s="16" t="s">
        <v>11</v>
      </c>
      <c r="C32" s="15" t="s">
        <v>52</v>
      </c>
      <c r="D32" s="6" t="s">
        <v>112</v>
      </c>
      <c r="E32" s="13" t="s">
        <v>10</v>
      </c>
      <c r="F32" s="12">
        <v>0</v>
      </c>
      <c r="G32" s="11">
        <v>225.13</v>
      </c>
      <c r="H32" s="10" t="s">
        <v>12</v>
      </c>
      <c r="I32" s="12">
        <v>0</v>
      </c>
      <c r="J32" s="9">
        <v>1879792.2</v>
      </c>
    </row>
    <row r="33" spans="1:10" ht="25.5" x14ac:dyDescent="0.25">
      <c r="A33" s="17" t="s">
        <v>113</v>
      </c>
      <c r="B33" s="16" t="s">
        <v>11</v>
      </c>
      <c r="C33" s="7" t="s">
        <v>114</v>
      </c>
      <c r="D33" s="6" t="s">
        <v>115</v>
      </c>
      <c r="E33" s="13" t="s">
        <v>37</v>
      </c>
      <c r="F33" s="12">
        <v>7914.07</v>
      </c>
      <c r="G33" s="11">
        <v>6.88</v>
      </c>
      <c r="H33" s="10" t="s">
        <v>12</v>
      </c>
      <c r="I33" s="12">
        <v>8.5500000000000007</v>
      </c>
      <c r="J33" s="9">
        <v>67665.3</v>
      </c>
    </row>
    <row r="34" spans="1:10" ht="25.5" x14ac:dyDescent="0.25">
      <c r="A34" s="17" t="s">
        <v>116</v>
      </c>
      <c r="B34" s="8" t="s">
        <v>79</v>
      </c>
      <c r="C34" s="7" t="s">
        <v>117</v>
      </c>
      <c r="D34" s="6" t="s">
        <v>118</v>
      </c>
      <c r="E34" s="13" t="s">
        <v>37</v>
      </c>
      <c r="F34" s="12">
        <v>3423.3</v>
      </c>
      <c r="G34" s="11">
        <v>18.170000000000002</v>
      </c>
      <c r="H34" s="10" t="s">
        <v>12</v>
      </c>
      <c r="I34" s="12">
        <v>22.57</v>
      </c>
      <c r="J34" s="9">
        <v>77263.88</v>
      </c>
    </row>
    <row r="35" spans="1:10" ht="25.5" x14ac:dyDescent="0.25">
      <c r="A35" s="17" t="s">
        <v>119</v>
      </c>
      <c r="B35" s="8" t="s">
        <v>120</v>
      </c>
      <c r="C35" s="7" t="s">
        <v>121</v>
      </c>
      <c r="D35" s="6" t="s">
        <v>122</v>
      </c>
      <c r="E35" s="13" t="s">
        <v>41</v>
      </c>
      <c r="F35" s="12">
        <v>2789.99</v>
      </c>
      <c r="G35" s="11">
        <v>11.67</v>
      </c>
      <c r="H35" s="10" t="s">
        <v>12</v>
      </c>
      <c r="I35" s="12">
        <v>14.5</v>
      </c>
      <c r="J35" s="9">
        <v>40454.86</v>
      </c>
    </row>
    <row r="36" spans="1:10" ht="25.5" x14ac:dyDescent="0.25">
      <c r="A36" s="17" t="s">
        <v>123</v>
      </c>
      <c r="B36" s="8" t="s">
        <v>11</v>
      </c>
      <c r="C36" s="7" t="s">
        <v>124</v>
      </c>
      <c r="D36" s="6" t="s">
        <v>125</v>
      </c>
      <c r="E36" s="13" t="s">
        <v>41</v>
      </c>
      <c r="F36" s="12">
        <v>2738.64</v>
      </c>
      <c r="G36" s="11">
        <v>67.94</v>
      </c>
      <c r="H36" s="10" t="s">
        <v>12</v>
      </c>
      <c r="I36" s="12">
        <v>84.4</v>
      </c>
      <c r="J36" s="9">
        <v>231141.22</v>
      </c>
    </row>
    <row r="37" spans="1:10" ht="25.5" x14ac:dyDescent="0.25">
      <c r="A37" s="17" t="s">
        <v>126</v>
      </c>
      <c r="B37" s="16" t="s">
        <v>11</v>
      </c>
      <c r="C37" s="7" t="s">
        <v>127</v>
      </c>
      <c r="D37" s="6" t="s">
        <v>128</v>
      </c>
      <c r="E37" s="13" t="s">
        <v>41</v>
      </c>
      <c r="F37" s="12">
        <v>650.42999999999995</v>
      </c>
      <c r="G37" s="11">
        <v>148.94999999999999</v>
      </c>
      <c r="H37" s="10" t="s">
        <v>12</v>
      </c>
      <c r="I37" s="12">
        <v>185.04</v>
      </c>
      <c r="J37" s="9">
        <v>120355.57</v>
      </c>
    </row>
    <row r="38" spans="1:10" ht="25.5" x14ac:dyDescent="0.25">
      <c r="A38" s="17" t="s">
        <v>129</v>
      </c>
      <c r="B38" s="16" t="s">
        <v>11</v>
      </c>
      <c r="C38" s="7" t="s">
        <v>130</v>
      </c>
      <c r="D38" s="6" t="s">
        <v>131</v>
      </c>
      <c r="E38" s="13" t="s">
        <v>41</v>
      </c>
      <c r="F38" s="12">
        <v>445.03</v>
      </c>
      <c r="G38" s="11">
        <v>98.31</v>
      </c>
      <c r="H38" s="10" t="s">
        <v>12</v>
      </c>
      <c r="I38" s="12">
        <v>122.13</v>
      </c>
      <c r="J38" s="9">
        <v>54351.51</v>
      </c>
    </row>
    <row r="39" spans="1:10" ht="25.5" x14ac:dyDescent="0.25">
      <c r="A39" s="17" t="s">
        <v>132</v>
      </c>
      <c r="B39" s="8" t="s">
        <v>30</v>
      </c>
      <c r="C39" s="7" t="s">
        <v>133</v>
      </c>
      <c r="D39" s="6" t="s">
        <v>134</v>
      </c>
      <c r="E39" s="13" t="s">
        <v>37</v>
      </c>
      <c r="F39" s="12">
        <v>11337.37</v>
      </c>
      <c r="G39" s="11">
        <v>4.72</v>
      </c>
      <c r="H39" s="10" t="s">
        <v>12</v>
      </c>
      <c r="I39" s="12">
        <v>5.86</v>
      </c>
      <c r="J39" s="9">
        <v>66436.990000000005</v>
      </c>
    </row>
    <row r="40" spans="1:10" x14ac:dyDescent="0.25">
      <c r="A40" s="17" t="s">
        <v>135</v>
      </c>
      <c r="B40" s="16" t="s">
        <v>11</v>
      </c>
      <c r="C40" s="7" t="s">
        <v>136</v>
      </c>
      <c r="D40" s="6" t="s">
        <v>137</v>
      </c>
      <c r="E40" s="13" t="s">
        <v>37</v>
      </c>
      <c r="F40" s="12">
        <v>22674.74</v>
      </c>
      <c r="G40" s="11">
        <v>2.37</v>
      </c>
      <c r="H40" s="10" t="s">
        <v>12</v>
      </c>
      <c r="I40" s="12">
        <v>2.94</v>
      </c>
      <c r="J40" s="9">
        <v>66663.740000000005</v>
      </c>
    </row>
    <row r="41" spans="1:10" ht="25.5" x14ac:dyDescent="0.25">
      <c r="A41" s="17" t="s">
        <v>138</v>
      </c>
      <c r="B41" s="16" t="s">
        <v>11</v>
      </c>
      <c r="C41" s="7" t="s">
        <v>139</v>
      </c>
      <c r="D41" s="6" t="s">
        <v>140</v>
      </c>
      <c r="E41" s="13" t="s">
        <v>41</v>
      </c>
      <c r="F41" s="12">
        <v>256.75</v>
      </c>
      <c r="G41" s="11">
        <v>1087.22</v>
      </c>
      <c r="H41" s="10" t="s">
        <v>12</v>
      </c>
      <c r="I41" s="12">
        <v>1350.65</v>
      </c>
      <c r="J41" s="9">
        <v>346779.39</v>
      </c>
    </row>
    <row r="42" spans="1:10" ht="25.5" x14ac:dyDescent="0.25">
      <c r="A42" s="17" t="s">
        <v>141</v>
      </c>
      <c r="B42" s="16" t="s">
        <v>11</v>
      </c>
      <c r="C42" s="7" t="s">
        <v>142</v>
      </c>
      <c r="D42" s="6" t="s">
        <v>143</v>
      </c>
      <c r="E42" s="13" t="s">
        <v>41</v>
      </c>
      <c r="F42" s="12">
        <v>566.87</v>
      </c>
      <c r="G42" s="11">
        <v>1148.33</v>
      </c>
      <c r="H42" s="10" t="s">
        <v>12</v>
      </c>
      <c r="I42" s="12">
        <v>1426.57</v>
      </c>
      <c r="J42" s="9">
        <v>808679.74</v>
      </c>
    </row>
    <row r="43" spans="1:10" ht="25.5" x14ac:dyDescent="0.25">
      <c r="A43" s="17" t="s">
        <v>144</v>
      </c>
      <c r="B43" s="16" t="s">
        <v>145</v>
      </c>
      <c r="C43" s="15" t="s">
        <v>99</v>
      </c>
      <c r="D43" s="6" t="s">
        <v>146</v>
      </c>
      <c r="E43" s="13" t="s">
        <v>10</v>
      </c>
      <c r="F43" s="12">
        <v>0</v>
      </c>
      <c r="G43" s="11">
        <v>188.1</v>
      </c>
      <c r="H43" s="10" t="s">
        <v>12</v>
      </c>
      <c r="I43" s="12">
        <v>0</v>
      </c>
      <c r="J43" s="9">
        <v>278837.06</v>
      </c>
    </row>
    <row r="44" spans="1:10" ht="25.5" x14ac:dyDescent="0.25">
      <c r="A44" s="17" t="s">
        <v>147</v>
      </c>
      <c r="B44" s="16" t="s">
        <v>11</v>
      </c>
      <c r="C44" s="7" t="s">
        <v>148</v>
      </c>
      <c r="D44" s="6" t="s">
        <v>149</v>
      </c>
      <c r="E44" s="13" t="s">
        <v>150</v>
      </c>
      <c r="F44" s="12">
        <v>42136.480000000003</v>
      </c>
      <c r="G44" s="11">
        <v>1.6</v>
      </c>
      <c r="H44" s="10" t="s">
        <v>12</v>
      </c>
      <c r="I44" s="12">
        <v>1.99</v>
      </c>
      <c r="J44" s="9">
        <v>83851.600000000006</v>
      </c>
    </row>
    <row r="45" spans="1:10" ht="25.5" x14ac:dyDescent="0.25">
      <c r="A45" s="17" t="s">
        <v>151</v>
      </c>
      <c r="B45" s="8" t="s">
        <v>120</v>
      </c>
      <c r="C45" s="7" t="s">
        <v>152</v>
      </c>
      <c r="D45" s="6" t="s">
        <v>153</v>
      </c>
      <c r="E45" s="13" t="s">
        <v>41</v>
      </c>
      <c r="F45" s="12">
        <v>5199.1400000000003</v>
      </c>
      <c r="G45" s="11">
        <v>24.32</v>
      </c>
      <c r="H45" s="10" t="s">
        <v>12</v>
      </c>
      <c r="I45" s="12">
        <v>30.21</v>
      </c>
      <c r="J45" s="9">
        <v>157066.01999999999</v>
      </c>
    </row>
    <row r="46" spans="1:10" ht="25.5" x14ac:dyDescent="0.25">
      <c r="A46" s="17" t="s">
        <v>154</v>
      </c>
      <c r="B46" s="8" t="s">
        <v>120</v>
      </c>
      <c r="C46" s="7" t="s">
        <v>155</v>
      </c>
      <c r="D46" s="6" t="s">
        <v>156</v>
      </c>
      <c r="E46" s="13" t="s">
        <v>157</v>
      </c>
      <c r="F46" s="12">
        <v>961.69</v>
      </c>
      <c r="G46" s="11">
        <v>31.74</v>
      </c>
      <c r="H46" s="10" t="s">
        <v>12</v>
      </c>
      <c r="I46" s="12">
        <v>39.43</v>
      </c>
      <c r="J46" s="9">
        <v>37919.440000000002</v>
      </c>
    </row>
    <row r="47" spans="1:10" x14ac:dyDescent="0.25">
      <c r="A47" s="5" t="s">
        <v>13</v>
      </c>
      <c r="B47" s="4" t="s">
        <v>11</v>
      </c>
      <c r="C47" s="3"/>
      <c r="D47" s="2" t="s">
        <v>158</v>
      </c>
      <c r="E47" s="1" t="s">
        <v>10</v>
      </c>
      <c r="F47" s="21">
        <v>0</v>
      </c>
      <c r="G47" s="20"/>
      <c r="H47" s="30" t="s">
        <v>12</v>
      </c>
      <c r="I47" s="21">
        <v>0</v>
      </c>
      <c r="J47" s="18">
        <v>3005600.41</v>
      </c>
    </row>
    <row r="48" spans="1:10" x14ac:dyDescent="0.25">
      <c r="A48" s="31" t="s">
        <v>15</v>
      </c>
      <c r="B48" s="32" t="s">
        <v>11</v>
      </c>
      <c r="C48" s="33"/>
      <c r="D48" s="34" t="s">
        <v>159</v>
      </c>
      <c r="E48" s="35" t="s">
        <v>10</v>
      </c>
      <c r="F48" s="12">
        <v>0</v>
      </c>
      <c r="G48" s="11"/>
      <c r="H48" s="36" t="s">
        <v>12</v>
      </c>
      <c r="I48" s="12">
        <v>0</v>
      </c>
      <c r="J48" s="9">
        <v>5031.3599999999997</v>
      </c>
    </row>
    <row r="49" spans="1:10" ht="25.5" x14ac:dyDescent="0.25">
      <c r="A49" s="31" t="s">
        <v>17</v>
      </c>
      <c r="B49" s="37" t="s">
        <v>160</v>
      </c>
      <c r="C49" s="38" t="s">
        <v>24</v>
      </c>
      <c r="D49" s="39" t="s">
        <v>25</v>
      </c>
      <c r="E49" s="35" t="s">
        <v>26</v>
      </c>
      <c r="F49" s="12">
        <v>18</v>
      </c>
      <c r="G49" s="11">
        <v>225</v>
      </c>
      <c r="H49" s="36" t="s">
        <v>12</v>
      </c>
      <c r="I49" s="12">
        <v>279.52</v>
      </c>
      <c r="J49" s="9">
        <v>5031.3599999999997</v>
      </c>
    </row>
    <row r="50" spans="1:10" x14ac:dyDescent="0.25">
      <c r="A50" s="31" t="s">
        <v>27</v>
      </c>
      <c r="B50" s="32" t="s">
        <v>11</v>
      </c>
      <c r="C50" s="33"/>
      <c r="D50" s="34" t="s">
        <v>161</v>
      </c>
      <c r="E50" s="35" t="s">
        <v>10</v>
      </c>
      <c r="F50" s="12">
        <v>0</v>
      </c>
      <c r="G50" s="11">
        <v>3</v>
      </c>
      <c r="H50" s="36" t="s">
        <v>12</v>
      </c>
      <c r="I50" s="12">
        <v>0</v>
      </c>
      <c r="J50" s="9">
        <v>716894.85</v>
      </c>
    </row>
    <row r="51" spans="1:10" ht="25.5" x14ac:dyDescent="0.25">
      <c r="A51" s="31" t="s">
        <v>29</v>
      </c>
      <c r="B51" s="37" t="s">
        <v>30</v>
      </c>
      <c r="C51" s="38" t="s">
        <v>31</v>
      </c>
      <c r="D51" s="39" t="s">
        <v>32</v>
      </c>
      <c r="E51" s="35" t="s">
        <v>33</v>
      </c>
      <c r="F51" s="12">
        <v>1147</v>
      </c>
      <c r="G51" s="11">
        <v>7.78</v>
      </c>
      <c r="H51" s="36" t="s">
        <v>12</v>
      </c>
      <c r="I51" s="12">
        <v>9.67</v>
      </c>
      <c r="J51" s="9">
        <v>11091.49</v>
      </c>
    </row>
    <row r="52" spans="1:10" ht="25.5" x14ac:dyDescent="0.25">
      <c r="A52" s="31" t="s">
        <v>34</v>
      </c>
      <c r="B52" s="37" t="s">
        <v>30</v>
      </c>
      <c r="C52" s="38" t="s">
        <v>35</v>
      </c>
      <c r="D52" s="39" t="s">
        <v>36</v>
      </c>
      <c r="E52" s="35" t="s">
        <v>37</v>
      </c>
      <c r="F52" s="12">
        <v>516.15</v>
      </c>
      <c r="G52" s="11">
        <v>19.010000000000002</v>
      </c>
      <c r="H52" s="36" t="s">
        <v>12</v>
      </c>
      <c r="I52" s="12">
        <v>23.62</v>
      </c>
      <c r="J52" s="9">
        <v>12191.46</v>
      </c>
    </row>
    <row r="53" spans="1:10" ht="25.5" x14ac:dyDescent="0.25">
      <c r="A53" s="31" t="s">
        <v>38</v>
      </c>
      <c r="B53" s="37" t="s">
        <v>30</v>
      </c>
      <c r="C53" s="38" t="s">
        <v>39</v>
      </c>
      <c r="D53" s="39" t="s">
        <v>40</v>
      </c>
      <c r="E53" s="35" t="s">
        <v>41</v>
      </c>
      <c r="F53" s="12">
        <v>105.49</v>
      </c>
      <c r="G53" s="11">
        <v>141.58000000000001</v>
      </c>
      <c r="H53" s="36" t="s">
        <v>12</v>
      </c>
      <c r="I53" s="12">
        <v>175.88</v>
      </c>
      <c r="J53" s="9">
        <v>18553.580000000002</v>
      </c>
    </row>
    <row r="54" spans="1:10" x14ac:dyDescent="0.25">
      <c r="A54" s="31" t="s">
        <v>42</v>
      </c>
      <c r="B54" s="32" t="s">
        <v>11</v>
      </c>
      <c r="C54" s="38" t="s">
        <v>43</v>
      </c>
      <c r="D54" s="39" t="s">
        <v>44</v>
      </c>
      <c r="E54" s="35" t="s">
        <v>41</v>
      </c>
      <c r="F54" s="12">
        <v>51.62</v>
      </c>
      <c r="G54" s="11">
        <v>494.09</v>
      </c>
      <c r="H54" s="36" t="s">
        <v>12</v>
      </c>
      <c r="I54" s="12">
        <v>613.80999999999995</v>
      </c>
      <c r="J54" s="9">
        <v>31684.87</v>
      </c>
    </row>
    <row r="55" spans="1:10" ht="38.25" x14ac:dyDescent="0.25">
      <c r="A55" s="31" t="s">
        <v>45</v>
      </c>
      <c r="B55" s="32" t="s">
        <v>11</v>
      </c>
      <c r="C55" s="38" t="s">
        <v>46</v>
      </c>
      <c r="D55" s="39" t="s">
        <v>47</v>
      </c>
      <c r="E55" s="35" t="s">
        <v>33</v>
      </c>
      <c r="F55" s="12">
        <v>1229</v>
      </c>
      <c r="G55" s="11">
        <v>43.02</v>
      </c>
      <c r="H55" s="36" t="s">
        <v>12</v>
      </c>
      <c r="I55" s="12">
        <v>53.44</v>
      </c>
      <c r="J55" s="9">
        <v>65677.759999999995</v>
      </c>
    </row>
    <row r="56" spans="1:10" ht="25.5" x14ac:dyDescent="0.25">
      <c r="A56" s="31" t="s">
        <v>48</v>
      </c>
      <c r="B56" s="37" t="s">
        <v>30</v>
      </c>
      <c r="C56" s="38" t="s">
        <v>49</v>
      </c>
      <c r="D56" s="39" t="s">
        <v>50</v>
      </c>
      <c r="E56" s="35" t="s">
        <v>41</v>
      </c>
      <c r="F56" s="12">
        <v>88.97</v>
      </c>
      <c r="G56" s="11">
        <v>446.19</v>
      </c>
      <c r="H56" s="36" t="s">
        <v>12</v>
      </c>
      <c r="I56" s="12">
        <v>554.29999999999995</v>
      </c>
      <c r="J56" s="9">
        <v>49316.07</v>
      </c>
    </row>
    <row r="57" spans="1:10" ht="38.25" x14ac:dyDescent="0.25">
      <c r="A57" s="31" t="s">
        <v>51</v>
      </c>
      <c r="B57" s="32" t="s">
        <v>11</v>
      </c>
      <c r="C57" s="38" t="s">
        <v>52</v>
      </c>
      <c r="D57" s="39" t="s">
        <v>53</v>
      </c>
      <c r="E57" s="35" t="s">
        <v>33</v>
      </c>
      <c r="F57" s="12">
        <v>4</v>
      </c>
      <c r="G57" s="11">
        <v>255.31</v>
      </c>
      <c r="H57" s="36" t="s">
        <v>12</v>
      </c>
      <c r="I57" s="12">
        <v>317.17</v>
      </c>
      <c r="J57" s="9">
        <v>1268.68</v>
      </c>
    </row>
    <row r="58" spans="1:10" ht="25.5" x14ac:dyDescent="0.25">
      <c r="A58" s="31" t="s">
        <v>54</v>
      </c>
      <c r="B58" s="37" t="s">
        <v>68</v>
      </c>
      <c r="C58" s="38" t="s">
        <v>69</v>
      </c>
      <c r="D58" s="39" t="s">
        <v>70</v>
      </c>
      <c r="E58" s="35" t="s">
        <v>57</v>
      </c>
      <c r="F58" s="12">
        <v>10</v>
      </c>
      <c r="G58" s="11">
        <v>212.94</v>
      </c>
      <c r="H58" s="36" t="s">
        <v>12</v>
      </c>
      <c r="I58" s="12">
        <v>264.54000000000002</v>
      </c>
      <c r="J58" s="9">
        <v>2645.4</v>
      </c>
    </row>
    <row r="59" spans="1:10" ht="25.5" x14ac:dyDescent="0.25">
      <c r="A59" s="31" t="s">
        <v>58</v>
      </c>
      <c r="B59" s="37" t="s">
        <v>68</v>
      </c>
      <c r="C59" s="38" t="s">
        <v>73</v>
      </c>
      <c r="D59" s="39" t="s">
        <v>74</v>
      </c>
      <c r="E59" s="35" t="s">
        <v>57</v>
      </c>
      <c r="F59" s="12">
        <v>10</v>
      </c>
      <c r="G59" s="11">
        <v>521.91999999999996</v>
      </c>
      <c r="H59" s="36" t="s">
        <v>12</v>
      </c>
      <c r="I59" s="12">
        <v>648.38</v>
      </c>
      <c r="J59" s="9">
        <v>6483.8</v>
      </c>
    </row>
    <row r="60" spans="1:10" ht="25.5" x14ac:dyDescent="0.25">
      <c r="A60" s="31" t="s">
        <v>61</v>
      </c>
      <c r="B60" s="37" t="s">
        <v>30</v>
      </c>
      <c r="C60" s="38" t="s">
        <v>65</v>
      </c>
      <c r="D60" s="39" t="s">
        <v>66</v>
      </c>
      <c r="E60" s="35" t="s">
        <v>57</v>
      </c>
      <c r="F60" s="12">
        <v>10</v>
      </c>
      <c r="G60" s="11">
        <v>136.91</v>
      </c>
      <c r="H60" s="36" t="s">
        <v>12</v>
      </c>
      <c r="I60" s="12">
        <v>170.08</v>
      </c>
      <c r="J60" s="9">
        <v>1700.8</v>
      </c>
    </row>
    <row r="61" spans="1:10" ht="25.5" x14ac:dyDescent="0.25">
      <c r="A61" s="31" t="s">
        <v>64</v>
      </c>
      <c r="B61" s="37" t="s">
        <v>11</v>
      </c>
      <c r="C61" s="38" t="s">
        <v>76</v>
      </c>
      <c r="D61" s="39" t="s">
        <v>77</v>
      </c>
      <c r="E61" s="35" t="s">
        <v>37</v>
      </c>
      <c r="F61" s="12">
        <v>2997.2</v>
      </c>
      <c r="G61" s="11">
        <v>106.1</v>
      </c>
      <c r="H61" s="36" t="s">
        <v>12</v>
      </c>
      <c r="I61" s="12">
        <v>131.81</v>
      </c>
      <c r="J61" s="9">
        <v>395060.93</v>
      </c>
    </row>
    <row r="62" spans="1:10" ht="25.5" x14ac:dyDescent="0.25">
      <c r="A62" s="31" t="s">
        <v>67</v>
      </c>
      <c r="B62" s="37" t="s">
        <v>30</v>
      </c>
      <c r="C62" s="38" t="s">
        <v>80</v>
      </c>
      <c r="D62" s="39" t="s">
        <v>81</v>
      </c>
      <c r="E62" s="35" t="s">
        <v>57</v>
      </c>
      <c r="F62" s="12">
        <v>17</v>
      </c>
      <c r="G62" s="11">
        <v>390.58</v>
      </c>
      <c r="H62" s="36" t="s">
        <v>12</v>
      </c>
      <c r="I62" s="12">
        <v>485.22</v>
      </c>
      <c r="J62" s="9">
        <v>8248.74</v>
      </c>
    </row>
    <row r="63" spans="1:10" ht="25.5" x14ac:dyDescent="0.25">
      <c r="A63" s="31" t="s">
        <v>71</v>
      </c>
      <c r="B63" s="37" t="s">
        <v>68</v>
      </c>
      <c r="C63" s="38" t="s">
        <v>86</v>
      </c>
      <c r="D63" s="39" t="s">
        <v>87</v>
      </c>
      <c r="E63" s="35" t="s">
        <v>37</v>
      </c>
      <c r="F63" s="12">
        <v>13.19</v>
      </c>
      <c r="G63" s="11">
        <v>147.69</v>
      </c>
      <c r="H63" s="36" t="s">
        <v>12</v>
      </c>
      <c r="I63" s="12">
        <v>183.48</v>
      </c>
      <c r="J63" s="9">
        <v>2420.1</v>
      </c>
    </row>
    <row r="64" spans="1:10" x14ac:dyDescent="0.25">
      <c r="A64" s="31" t="s">
        <v>75</v>
      </c>
      <c r="B64" s="37" t="s">
        <v>89</v>
      </c>
      <c r="C64" s="38" t="s">
        <v>90</v>
      </c>
      <c r="D64" s="39" t="s">
        <v>91</v>
      </c>
      <c r="E64" s="35" t="s">
        <v>57</v>
      </c>
      <c r="F64" s="12">
        <v>169</v>
      </c>
      <c r="G64" s="11">
        <v>37.6</v>
      </c>
      <c r="H64" s="36" t="s">
        <v>12</v>
      </c>
      <c r="I64" s="12">
        <v>46.71</v>
      </c>
      <c r="J64" s="9">
        <v>7893.99</v>
      </c>
    </row>
    <row r="65" spans="1:10" x14ac:dyDescent="0.25">
      <c r="A65" s="31" t="s">
        <v>78</v>
      </c>
      <c r="B65" s="37" t="s">
        <v>89</v>
      </c>
      <c r="C65" s="38" t="s">
        <v>93</v>
      </c>
      <c r="D65" s="39" t="s">
        <v>94</v>
      </c>
      <c r="E65" s="35" t="s">
        <v>57</v>
      </c>
      <c r="F65" s="12">
        <v>42</v>
      </c>
      <c r="G65" s="11">
        <v>41.13</v>
      </c>
      <c r="H65" s="36" t="s">
        <v>12</v>
      </c>
      <c r="I65" s="12">
        <v>51.1</v>
      </c>
      <c r="J65" s="9">
        <v>2146.1999999999998</v>
      </c>
    </row>
    <row r="66" spans="1:10" x14ac:dyDescent="0.25">
      <c r="A66" s="31" t="s">
        <v>82</v>
      </c>
      <c r="B66" s="37" t="s">
        <v>89</v>
      </c>
      <c r="C66" s="38" t="s">
        <v>96</v>
      </c>
      <c r="D66" s="39" t="s">
        <v>97</v>
      </c>
      <c r="E66" s="35" t="s">
        <v>37</v>
      </c>
      <c r="F66" s="12">
        <v>1081</v>
      </c>
      <c r="G66" s="11">
        <v>27.79</v>
      </c>
      <c r="H66" s="36" t="s">
        <v>12</v>
      </c>
      <c r="I66" s="12">
        <v>34.520000000000003</v>
      </c>
      <c r="J66" s="9">
        <v>37316.120000000003</v>
      </c>
    </row>
    <row r="67" spans="1:10" x14ac:dyDescent="0.25">
      <c r="A67" s="31" t="s">
        <v>85</v>
      </c>
      <c r="B67" s="37" t="s">
        <v>89</v>
      </c>
      <c r="C67" s="38" t="s">
        <v>99</v>
      </c>
      <c r="D67" s="39" t="s">
        <v>100</v>
      </c>
      <c r="E67" s="35" t="s">
        <v>37</v>
      </c>
      <c r="F67" s="12">
        <v>70</v>
      </c>
      <c r="G67" s="11">
        <v>208.59</v>
      </c>
      <c r="H67" s="36" t="s">
        <v>12</v>
      </c>
      <c r="I67" s="12">
        <v>259.13</v>
      </c>
      <c r="J67" s="9">
        <v>18139.099999999999</v>
      </c>
    </row>
    <row r="68" spans="1:10" x14ac:dyDescent="0.25">
      <c r="A68" s="31" t="s">
        <v>88</v>
      </c>
      <c r="B68" s="37" t="s">
        <v>89</v>
      </c>
      <c r="C68" s="38" t="s">
        <v>102</v>
      </c>
      <c r="D68" s="39" t="s">
        <v>103</v>
      </c>
      <c r="E68" s="35" t="s">
        <v>37</v>
      </c>
      <c r="F68" s="12">
        <v>324.39999999999998</v>
      </c>
      <c r="G68" s="11">
        <v>99.61</v>
      </c>
      <c r="H68" s="36" t="s">
        <v>12</v>
      </c>
      <c r="I68" s="12">
        <v>123.75</v>
      </c>
      <c r="J68" s="9">
        <v>40144.5</v>
      </c>
    </row>
    <row r="69" spans="1:10" x14ac:dyDescent="0.25">
      <c r="A69" s="31" t="s">
        <v>92</v>
      </c>
      <c r="B69" s="37" t="s">
        <v>162</v>
      </c>
      <c r="C69" s="38" t="s">
        <v>105</v>
      </c>
      <c r="D69" s="39" t="s">
        <v>106</v>
      </c>
      <c r="E69" s="35" t="s">
        <v>37</v>
      </c>
      <c r="F69" s="12">
        <v>314.22000000000003</v>
      </c>
      <c r="G69" s="11">
        <v>12.58</v>
      </c>
      <c r="H69" s="36" t="s">
        <v>12</v>
      </c>
      <c r="I69" s="12">
        <v>15.63</v>
      </c>
      <c r="J69" s="9">
        <v>4911.26</v>
      </c>
    </row>
    <row r="70" spans="1:10" x14ac:dyDescent="0.25">
      <c r="A70" s="31" t="s">
        <v>111</v>
      </c>
      <c r="B70" s="32" t="s">
        <v>11</v>
      </c>
      <c r="C70" s="33"/>
      <c r="D70" s="34" t="s">
        <v>112</v>
      </c>
      <c r="E70" s="35" t="s">
        <v>10</v>
      </c>
      <c r="F70" s="12">
        <v>0</v>
      </c>
      <c r="G70" s="11"/>
      <c r="H70" s="36" t="s">
        <v>12</v>
      </c>
      <c r="I70" s="12">
        <v>0</v>
      </c>
      <c r="J70" s="9">
        <v>2171058.33</v>
      </c>
    </row>
    <row r="71" spans="1:10" ht="25.5" x14ac:dyDescent="0.25">
      <c r="A71" s="31" t="s">
        <v>113</v>
      </c>
      <c r="B71" s="32" t="s">
        <v>11</v>
      </c>
      <c r="C71" s="38" t="s">
        <v>114</v>
      </c>
      <c r="D71" s="39" t="s">
        <v>115</v>
      </c>
      <c r="E71" s="35" t="s">
        <v>37</v>
      </c>
      <c r="F71" s="12">
        <v>11790.83</v>
      </c>
      <c r="G71" s="11">
        <v>6.88</v>
      </c>
      <c r="H71" s="36" t="s">
        <v>12</v>
      </c>
      <c r="I71" s="12">
        <v>8.5500000000000007</v>
      </c>
      <c r="J71" s="9">
        <v>100811.6</v>
      </c>
    </row>
    <row r="72" spans="1:10" ht="25.5" x14ac:dyDescent="0.25">
      <c r="A72" s="31" t="s">
        <v>116</v>
      </c>
      <c r="B72" s="37" t="s">
        <v>30</v>
      </c>
      <c r="C72" s="38" t="s">
        <v>117</v>
      </c>
      <c r="D72" s="39" t="s">
        <v>118</v>
      </c>
      <c r="E72" s="35" t="s">
        <v>37</v>
      </c>
      <c r="F72" s="12">
        <v>867.89</v>
      </c>
      <c r="G72" s="11">
        <v>18.170000000000002</v>
      </c>
      <c r="H72" s="36" t="s">
        <v>12</v>
      </c>
      <c r="I72" s="12">
        <v>22.57</v>
      </c>
      <c r="J72" s="9">
        <v>19588.28</v>
      </c>
    </row>
    <row r="73" spans="1:10" x14ac:dyDescent="0.25">
      <c r="A73" s="31" t="s">
        <v>119</v>
      </c>
      <c r="B73" s="37" t="s">
        <v>89</v>
      </c>
      <c r="C73" s="38" t="s">
        <v>121</v>
      </c>
      <c r="D73" s="39" t="s">
        <v>122</v>
      </c>
      <c r="E73" s="35" t="s">
        <v>41</v>
      </c>
      <c r="F73" s="12">
        <v>707.33</v>
      </c>
      <c r="G73" s="11">
        <v>11.67</v>
      </c>
      <c r="H73" s="36" t="s">
        <v>12</v>
      </c>
      <c r="I73" s="12">
        <v>14.5</v>
      </c>
      <c r="J73" s="9">
        <v>10256.290000000001</v>
      </c>
    </row>
    <row r="74" spans="1:10" ht="25.5" x14ac:dyDescent="0.25">
      <c r="A74" s="31" t="s">
        <v>123</v>
      </c>
      <c r="B74" s="32" t="s">
        <v>11</v>
      </c>
      <c r="C74" s="38" t="s">
        <v>124</v>
      </c>
      <c r="D74" s="39" t="s">
        <v>125</v>
      </c>
      <c r="E74" s="35" t="s">
        <v>41</v>
      </c>
      <c r="F74" s="12">
        <v>694.31</v>
      </c>
      <c r="G74" s="11">
        <v>67.94</v>
      </c>
      <c r="H74" s="36" t="s">
        <v>12</v>
      </c>
      <c r="I74" s="12">
        <v>84.4</v>
      </c>
      <c r="J74" s="9">
        <v>58599.76</v>
      </c>
    </row>
    <row r="75" spans="1:10" ht="25.5" x14ac:dyDescent="0.25">
      <c r="A75" s="31" t="s">
        <v>126</v>
      </c>
      <c r="B75" s="32" t="s">
        <v>11</v>
      </c>
      <c r="C75" s="38" t="s">
        <v>127</v>
      </c>
      <c r="D75" s="39" t="s">
        <v>128</v>
      </c>
      <c r="E75" s="35" t="s">
        <v>41</v>
      </c>
      <c r="F75" s="12">
        <v>164.9</v>
      </c>
      <c r="G75" s="11">
        <v>148.94999999999999</v>
      </c>
      <c r="H75" s="36" t="s">
        <v>12</v>
      </c>
      <c r="I75" s="12">
        <v>185.04</v>
      </c>
      <c r="J75" s="9">
        <v>30513.1</v>
      </c>
    </row>
    <row r="76" spans="1:10" ht="25.5" x14ac:dyDescent="0.25">
      <c r="A76" s="31" t="s">
        <v>129</v>
      </c>
      <c r="B76" s="32" t="s">
        <v>11</v>
      </c>
      <c r="C76" s="38" t="s">
        <v>130</v>
      </c>
      <c r="D76" s="39" t="s">
        <v>131</v>
      </c>
      <c r="E76" s="35" t="s">
        <v>41</v>
      </c>
      <c r="F76" s="12">
        <v>89.79</v>
      </c>
      <c r="G76" s="11">
        <v>98.31</v>
      </c>
      <c r="H76" s="36" t="s">
        <v>12</v>
      </c>
      <c r="I76" s="12">
        <v>122.13</v>
      </c>
      <c r="J76" s="9">
        <v>10966.05</v>
      </c>
    </row>
    <row r="77" spans="1:10" ht="25.5" x14ac:dyDescent="0.25">
      <c r="A77" s="31" t="s">
        <v>132</v>
      </c>
      <c r="B77" s="37" t="s">
        <v>30</v>
      </c>
      <c r="C77" s="38" t="s">
        <v>133</v>
      </c>
      <c r="D77" s="39" t="s">
        <v>134</v>
      </c>
      <c r="E77" s="35" t="s">
        <v>37</v>
      </c>
      <c r="F77" s="12">
        <v>12658.72</v>
      </c>
      <c r="G77" s="11">
        <v>4.72</v>
      </c>
      <c r="H77" s="36" t="s">
        <v>12</v>
      </c>
      <c r="I77" s="12">
        <v>5.86</v>
      </c>
      <c r="J77" s="9">
        <v>74180.100000000006</v>
      </c>
    </row>
    <row r="78" spans="1:10" x14ac:dyDescent="0.25">
      <c r="A78" s="31" t="s">
        <v>135</v>
      </c>
      <c r="B78" s="32" t="s">
        <v>11</v>
      </c>
      <c r="C78" s="38" t="s">
        <v>136</v>
      </c>
      <c r="D78" s="39" t="s">
        <v>137</v>
      </c>
      <c r="E78" s="35" t="s">
        <v>37</v>
      </c>
      <c r="F78" s="12">
        <v>25317.439999999999</v>
      </c>
      <c r="G78" s="11">
        <v>2.37</v>
      </c>
      <c r="H78" s="36" t="s">
        <v>12</v>
      </c>
      <c r="I78" s="12">
        <v>2.94</v>
      </c>
      <c r="J78" s="9">
        <v>74433.27</v>
      </c>
    </row>
    <row r="79" spans="1:10" ht="25.5" x14ac:dyDescent="0.25">
      <c r="A79" s="31" t="s">
        <v>138</v>
      </c>
      <c r="B79" s="32" t="s">
        <v>11</v>
      </c>
      <c r="C79" s="38" t="s">
        <v>139</v>
      </c>
      <c r="D79" s="39" t="s">
        <v>140</v>
      </c>
      <c r="E79" s="35" t="s">
        <v>41</v>
      </c>
      <c r="F79" s="12">
        <v>650.91999999999996</v>
      </c>
      <c r="G79" s="11">
        <v>1087.22</v>
      </c>
      <c r="H79" s="36" t="s">
        <v>12</v>
      </c>
      <c r="I79" s="12">
        <v>1350.65</v>
      </c>
      <c r="J79" s="9">
        <v>879165.1</v>
      </c>
    </row>
    <row r="80" spans="1:10" ht="25.5" x14ac:dyDescent="0.25">
      <c r="A80" s="31" t="s">
        <v>141</v>
      </c>
      <c r="B80" s="32" t="s">
        <v>11</v>
      </c>
      <c r="C80" s="38" t="s">
        <v>142</v>
      </c>
      <c r="D80" s="39" t="s">
        <v>143</v>
      </c>
      <c r="E80" s="35" t="s">
        <v>41</v>
      </c>
      <c r="F80" s="12">
        <v>632.94000000000005</v>
      </c>
      <c r="G80" s="11">
        <v>1148.33</v>
      </c>
      <c r="H80" s="36" t="s">
        <v>12</v>
      </c>
      <c r="I80" s="12">
        <v>1426.57</v>
      </c>
      <c r="J80" s="9">
        <v>902933.22</v>
      </c>
    </row>
    <row r="81" spans="1:10" x14ac:dyDescent="0.25">
      <c r="A81" s="31" t="s">
        <v>163</v>
      </c>
      <c r="B81" s="37" t="s">
        <v>23</v>
      </c>
      <c r="C81" s="38" t="s">
        <v>108</v>
      </c>
      <c r="D81" s="39" t="s">
        <v>109</v>
      </c>
      <c r="E81" s="35" t="s">
        <v>110</v>
      </c>
      <c r="F81" s="12">
        <v>14</v>
      </c>
      <c r="G81" s="11">
        <v>74.25</v>
      </c>
      <c r="H81" s="36" t="s">
        <v>12</v>
      </c>
      <c r="I81" s="12">
        <v>92.24</v>
      </c>
      <c r="J81" s="9">
        <v>1291.3599999999999</v>
      </c>
    </row>
    <row r="82" spans="1:10" x14ac:dyDescent="0.25">
      <c r="A82" s="31" t="s">
        <v>164</v>
      </c>
      <c r="B82" s="37" t="s">
        <v>89</v>
      </c>
      <c r="C82" s="38" t="s">
        <v>165</v>
      </c>
      <c r="D82" s="39" t="s">
        <v>166</v>
      </c>
      <c r="E82" s="35" t="s">
        <v>37</v>
      </c>
      <c r="F82" s="12">
        <v>94.5</v>
      </c>
      <c r="G82" s="11">
        <v>51.21</v>
      </c>
      <c r="H82" s="36" t="s">
        <v>12</v>
      </c>
      <c r="I82" s="12">
        <v>63.62</v>
      </c>
      <c r="J82" s="9">
        <v>6012.09</v>
      </c>
    </row>
    <row r="83" spans="1:10" x14ac:dyDescent="0.25">
      <c r="A83" s="31" t="s">
        <v>167</v>
      </c>
      <c r="B83" s="37" t="s">
        <v>89</v>
      </c>
      <c r="C83" s="38" t="s">
        <v>168</v>
      </c>
      <c r="D83" s="39" t="s">
        <v>169</v>
      </c>
      <c r="E83" s="35" t="s">
        <v>170</v>
      </c>
      <c r="F83" s="12">
        <v>7</v>
      </c>
      <c r="G83" s="11">
        <v>20.87</v>
      </c>
      <c r="H83" s="36" t="s">
        <v>12</v>
      </c>
      <c r="I83" s="12">
        <v>25.93</v>
      </c>
      <c r="J83" s="9">
        <v>181.51</v>
      </c>
    </row>
    <row r="84" spans="1:10" ht="25.5" x14ac:dyDescent="0.25">
      <c r="A84" s="31" t="s">
        <v>171</v>
      </c>
      <c r="B84" s="32" t="s">
        <v>11</v>
      </c>
      <c r="C84" s="33" t="s">
        <v>172</v>
      </c>
      <c r="D84" s="39" t="s">
        <v>173</v>
      </c>
      <c r="E84" s="35" t="s">
        <v>57</v>
      </c>
      <c r="F84" s="12">
        <v>2</v>
      </c>
      <c r="G84" s="11">
        <v>674.89</v>
      </c>
      <c r="H84" s="36" t="s">
        <v>12</v>
      </c>
      <c r="I84" s="12">
        <v>838.42</v>
      </c>
      <c r="J84" s="9">
        <v>1676.84</v>
      </c>
    </row>
    <row r="85" spans="1:10" ht="25.5" x14ac:dyDescent="0.25">
      <c r="A85" s="31" t="s">
        <v>174</v>
      </c>
      <c r="B85" s="32" t="s">
        <v>11</v>
      </c>
      <c r="C85" s="33" t="s">
        <v>175</v>
      </c>
      <c r="D85" s="39" t="s">
        <v>176</v>
      </c>
      <c r="E85" s="35" t="s">
        <v>37</v>
      </c>
      <c r="F85" s="12">
        <v>16</v>
      </c>
      <c r="G85" s="11">
        <v>22.63</v>
      </c>
      <c r="H85" s="36" t="s">
        <v>12</v>
      </c>
      <c r="I85" s="12">
        <v>28.11</v>
      </c>
      <c r="J85" s="9">
        <v>449.76</v>
      </c>
    </row>
    <row r="86" spans="1:10" x14ac:dyDescent="0.25">
      <c r="A86" s="31" t="s">
        <v>144</v>
      </c>
      <c r="B86" s="32" t="s">
        <v>11</v>
      </c>
      <c r="C86" s="33"/>
      <c r="D86" s="34" t="s">
        <v>146</v>
      </c>
      <c r="E86" s="35" t="s">
        <v>10</v>
      </c>
      <c r="F86" s="12">
        <v>0</v>
      </c>
      <c r="G86" s="11"/>
      <c r="H86" s="36" t="s">
        <v>12</v>
      </c>
      <c r="I86" s="12">
        <v>0</v>
      </c>
      <c r="J86" s="9">
        <v>112615.87</v>
      </c>
    </row>
    <row r="87" spans="1:10" ht="25.5" x14ac:dyDescent="0.25">
      <c r="A87" s="31" t="s">
        <v>147</v>
      </c>
      <c r="B87" s="32" t="s">
        <v>11</v>
      </c>
      <c r="C87" s="38" t="s">
        <v>148</v>
      </c>
      <c r="D87" s="39" t="s">
        <v>177</v>
      </c>
      <c r="E87" s="35" t="s">
        <v>150</v>
      </c>
      <c r="F87" s="12">
        <v>19204.48</v>
      </c>
      <c r="G87" s="11">
        <v>1.6</v>
      </c>
      <c r="H87" s="36" t="s">
        <v>12</v>
      </c>
      <c r="I87" s="12">
        <v>1.99</v>
      </c>
      <c r="J87" s="9">
        <v>38216.92</v>
      </c>
    </row>
    <row r="88" spans="1:10" ht="25.5" x14ac:dyDescent="0.25">
      <c r="A88" s="31" t="s">
        <v>151</v>
      </c>
      <c r="B88" s="32" t="s">
        <v>11</v>
      </c>
      <c r="C88" s="33" t="s">
        <v>148</v>
      </c>
      <c r="D88" s="39" t="s">
        <v>177</v>
      </c>
      <c r="E88" s="35" t="s">
        <v>150</v>
      </c>
      <c r="F88" s="12">
        <v>4480.5200000000004</v>
      </c>
      <c r="G88" s="11">
        <v>1.6</v>
      </c>
      <c r="H88" s="36" t="s">
        <v>12</v>
      </c>
      <c r="I88" s="12">
        <v>1.99</v>
      </c>
      <c r="J88" s="9">
        <v>8916.23</v>
      </c>
    </row>
    <row r="89" spans="1:10" x14ac:dyDescent="0.25">
      <c r="A89" s="31" t="s">
        <v>154</v>
      </c>
      <c r="B89" s="37" t="s">
        <v>89</v>
      </c>
      <c r="C89" s="38" t="s">
        <v>152</v>
      </c>
      <c r="D89" s="39" t="s">
        <v>153</v>
      </c>
      <c r="E89" s="35" t="s">
        <v>41</v>
      </c>
      <c r="F89" s="12">
        <v>1318.11</v>
      </c>
      <c r="G89" s="11">
        <v>24.32</v>
      </c>
      <c r="H89" s="36" t="s">
        <v>12</v>
      </c>
      <c r="I89" s="12">
        <v>30.21</v>
      </c>
      <c r="J89" s="9">
        <v>39820.1</v>
      </c>
    </row>
    <row r="90" spans="1:10" x14ac:dyDescent="0.25">
      <c r="A90" s="31" t="s">
        <v>178</v>
      </c>
      <c r="B90" s="37" t="s">
        <v>89</v>
      </c>
      <c r="C90" s="38" t="s">
        <v>155</v>
      </c>
      <c r="D90" s="39" t="s">
        <v>156</v>
      </c>
      <c r="E90" s="35" t="s">
        <v>157</v>
      </c>
      <c r="F90" s="12">
        <v>650.84</v>
      </c>
      <c r="G90" s="11">
        <v>31.74</v>
      </c>
      <c r="H90" s="36" t="s">
        <v>12</v>
      </c>
      <c r="I90" s="12">
        <v>39.43</v>
      </c>
      <c r="J90" s="9">
        <v>25662.62</v>
      </c>
    </row>
    <row r="91" spans="1:10" ht="18" customHeight="1" x14ac:dyDescent="0.25">
      <c r="A91" s="40" t="s">
        <v>179</v>
      </c>
      <c r="B91" s="40"/>
      <c r="C91" s="40"/>
      <c r="D91" s="40"/>
      <c r="E91" s="40"/>
      <c r="F91" s="40"/>
      <c r="G91" s="40"/>
      <c r="H91" s="40"/>
      <c r="I91" s="40"/>
      <c r="J91" s="41">
        <f>SUM(J47+J3)</f>
        <v>6160595.1799999997</v>
      </c>
    </row>
  </sheetData>
  <mergeCells count="2">
    <mergeCell ref="A91:I91"/>
    <mergeCell ref="A1:J1"/>
  </mergeCells>
  <pageMargins left="0.511811024" right="0.511811024" top="0.78740157499999996" bottom="0.78740157499999996" header="0.31496062000000002" footer="0.31496062000000002"/>
  <pageSetup paperSize="9" scale="72" fitToHeight="0" orientation="landscape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luizhdb</dc:creator>
  <cp:lastModifiedBy>luizhdb</cp:lastModifiedBy>
  <cp:lastPrinted>2022-01-28T18:48:47Z</cp:lastPrinted>
  <dcterms:created xsi:type="dcterms:W3CDTF">2022-01-28T17:51:56Z</dcterms:created>
  <dcterms:modified xsi:type="dcterms:W3CDTF">2022-01-28T19:58:01Z</dcterms:modified>
</cp:coreProperties>
</file>